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https://sweynepark-my.sharepoint.com/personal/jamesclark_sweynepark_com1/Documents/WEBSITE/NEW/Caterlink/"/>
    </mc:Choice>
  </mc:AlternateContent>
  <xr:revisionPtr revIDLastSave="7" documentId="8_{7D29A784-05DC-47F6-B5ED-98F2E7322077}" xr6:coauthVersionLast="47" xr6:coauthVersionMax="47" xr10:uidLastSave="{36C438B7-27E1-4E33-A17C-282146876992}"/>
  <bookViews>
    <workbookView xWindow="57480" yWindow="-120" windowWidth="29040" windowHeight="1572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18" i="1" l="1"/>
  <c r="S122" i="1"/>
  <c r="S93" i="1"/>
  <c r="R143" i="1" l="1"/>
  <c r="S51" i="1" l="1"/>
  <c r="S40" i="1"/>
  <c r="S39" i="1"/>
  <c r="S10" i="1" l="1"/>
  <c r="S7" i="1" l="1"/>
  <c r="S8" i="1"/>
  <c r="S9" i="1"/>
  <c r="S11" i="1"/>
  <c r="S12" i="1"/>
  <c r="S13" i="1"/>
  <c r="S14" i="1"/>
  <c r="S15" i="1"/>
  <c r="S16" i="1"/>
  <c r="S17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41" i="1"/>
  <c r="S42" i="1"/>
  <c r="S43" i="1"/>
  <c r="S44" i="1"/>
  <c r="S45" i="1"/>
  <c r="S46" i="1"/>
  <c r="S47" i="1"/>
  <c r="S48" i="1"/>
  <c r="S49" i="1"/>
  <c r="S50" i="1"/>
  <c r="S52" i="1"/>
  <c r="S53" i="1"/>
  <c r="S54" i="1"/>
  <c r="S55" i="1"/>
  <c r="S56" i="1"/>
  <c r="S57" i="1"/>
  <c r="S58" i="1"/>
  <c r="S59" i="1"/>
  <c r="S60" i="1"/>
  <c r="S61" i="1"/>
  <c r="S62" i="1"/>
  <c r="S63" i="1"/>
  <c r="S64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4" i="1"/>
  <c r="S95" i="1"/>
  <c r="S96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3" i="1"/>
  <c r="S124" i="1"/>
  <c r="S125" i="1"/>
  <c r="S126" i="1"/>
  <c r="S127" i="1"/>
  <c r="S128" i="1"/>
  <c r="S129" i="1"/>
  <c r="S130" i="1"/>
  <c r="S131" i="1"/>
  <c r="S132" i="1"/>
  <c r="S133" i="1"/>
  <c r="S134" i="1"/>
  <c r="S135" i="1"/>
  <c r="S136" i="1"/>
  <c r="S137" i="1"/>
  <c r="R138" i="1"/>
  <c r="R139" i="1"/>
  <c r="R140" i="1"/>
  <c r="R141" i="1"/>
  <c r="R142" i="1"/>
  <c r="R144" i="1"/>
  <c r="R145" i="1"/>
  <c r="R146" i="1"/>
  <c r="R147" i="1"/>
  <c r="R148" i="1"/>
  <c r="R149" i="1"/>
  <c r="S6" i="1"/>
  <c r="F151" i="1" l="1"/>
</calcChain>
</file>

<file path=xl/sharedStrings.xml><?xml version="1.0" encoding="utf-8"?>
<sst xmlns="http://schemas.openxmlformats.org/spreadsheetml/2006/main" count="150" uniqueCount="146">
  <si>
    <t>Item</t>
  </si>
  <si>
    <t>Change</t>
  </si>
  <si>
    <t>Pod Break</t>
  </si>
  <si>
    <t>Pod Lunch</t>
  </si>
  <si>
    <t>Grab go Break</t>
  </si>
  <si>
    <t>Grab go Lunch</t>
  </si>
  <si>
    <t>Deli Lunch</t>
  </si>
  <si>
    <t>Main Meal no sides - all meals</t>
  </si>
  <si>
    <t>Baked Beans</t>
  </si>
  <si>
    <t>Potato Wedges / Chips</t>
  </si>
  <si>
    <t>Vegetables</t>
  </si>
  <si>
    <t>Soup and Home Baked Bread</t>
  </si>
  <si>
    <t>Plain Jacket with Butter</t>
  </si>
  <si>
    <t>Jacket with Beans</t>
  </si>
  <si>
    <t>Coleslaw Pot</t>
  </si>
  <si>
    <t>Butter / Sauce sachet</t>
  </si>
  <si>
    <t>Pasta with Sauce - Regular lunch</t>
  </si>
  <si>
    <t>Jumbo Sausage Roll</t>
  </si>
  <si>
    <t>Just Slim Sandwich - Egg</t>
  </si>
  <si>
    <t>Pasta Pots - Just</t>
  </si>
  <si>
    <t>Nacho Pot with Cheese &amp; Dip</t>
  </si>
  <si>
    <t>Cold Dessert Pot</t>
  </si>
  <si>
    <t>Cold Dessert Pot - Half Size</t>
  </si>
  <si>
    <t>Jelly</t>
  </si>
  <si>
    <t>Fruit Pots</t>
  </si>
  <si>
    <t>Fruit Pots - Half Size</t>
  </si>
  <si>
    <t>Fresh Fruit - Apples</t>
  </si>
  <si>
    <t>Fresh Fruit - Other</t>
  </si>
  <si>
    <t>Cookies Large</t>
  </si>
  <si>
    <t>Fruit Juice</t>
  </si>
  <si>
    <t>Fruit Slush</t>
  </si>
  <si>
    <t>Burger</t>
  </si>
  <si>
    <t>Hot Dog</t>
  </si>
  <si>
    <t>Hash brown</t>
  </si>
  <si>
    <t>Breakfast item</t>
  </si>
  <si>
    <t>Chocolate/PlainCroissant</t>
  </si>
  <si>
    <t>Pizza bun</t>
  </si>
  <si>
    <t>Biscuits</t>
  </si>
  <si>
    <t>Salad box</t>
  </si>
  <si>
    <t>Pizza slice</t>
  </si>
  <si>
    <t>Flavoured water</t>
  </si>
  <si>
    <t>Oasis</t>
  </si>
  <si>
    <t>Crisps</t>
  </si>
  <si>
    <t>Chocolate bar</t>
  </si>
  <si>
    <t>Iron Bru</t>
  </si>
  <si>
    <t>Carton juice</t>
  </si>
  <si>
    <t>Bean to cup</t>
  </si>
  <si>
    <t>Hot Chocolate</t>
  </si>
  <si>
    <t>Garlic Herb bread</t>
  </si>
  <si>
    <t>Cheese on Toast</t>
  </si>
  <si>
    <t>Pizza baguette</t>
  </si>
  <si>
    <t>Chicken rice pot</t>
  </si>
  <si>
    <t>Cheese bread stick</t>
  </si>
  <si>
    <t>Ice bun</t>
  </si>
  <si>
    <t>Pizza bread</t>
  </si>
  <si>
    <t>Garlic bread</t>
  </si>
  <si>
    <t>Nachos Bag</t>
  </si>
  <si>
    <t>Nachos Pot</t>
  </si>
  <si>
    <t>Waffle</t>
  </si>
  <si>
    <t>Radnor fruits</t>
  </si>
  <si>
    <t>Cheese</t>
  </si>
  <si>
    <t>Chicken and chips</t>
  </si>
  <si>
    <t>Sides</t>
  </si>
  <si>
    <t>Extra shot</t>
  </si>
  <si>
    <t>mini milk</t>
  </si>
  <si>
    <t>Smoothie</t>
  </si>
  <si>
    <t>Take away box</t>
  </si>
  <si>
    <t>Take away pot</t>
  </si>
  <si>
    <t>Yoghurt</t>
  </si>
  <si>
    <t>Quicky Chicken</t>
  </si>
  <si>
    <t>Neo Pizza</t>
  </si>
  <si>
    <t>Street food</t>
  </si>
  <si>
    <t>Mixed fruit pot</t>
  </si>
  <si>
    <t>Sandwich- Luxury</t>
  </si>
  <si>
    <t>Special dessert</t>
  </si>
  <si>
    <t>Main Break</t>
  </si>
  <si>
    <t>Main Lunch</t>
  </si>
  <si>
    <t>6th Breakfast/Break</t>
  </si>
  <si>
    <t>6th Lunch</t>
  </si>
  <si>
    <t>Mexican Buritto - 2 fillings and a side</t>
  </si>
  <si>
    <t>Ciabatta basic</t>
  </si>
  <si>
    <t>Ciabatta premium</t>
  </si>
  <si>
    <t>Salad Box - Bhuda Box</t>
  </si>
  <si>
    <t>Branded lolly</t>
  </si>
  <si>
    <t>Ice cream tub small</t>
  </si>
  <si>
    <t>Ice cream tub large</t>
  </si>
  <si>
    <t>Ice lolly large</t>
  </si>
  <si>
    <t>Stawberry split</t>
  </si>
  <si>
    <t>Price 21/22</t>
  </si>
  <si>
    <t>Staff Vat Price 21/22</t>
  </si>
  <si>
    <t>% change</t>
  </si>
  <si>
    <t>Staff Vat Price 22/23</t>
  </si>
  <si>
    <t>Rubicon</t>
  </si>
  <si>
    <t>Catering tariff Sweyne Park School  1st January 2024</t>
  </si>
  <si>
    <t>Main Meal Deal</t>
  </si>
  <si>
    <t>Pasta/Jacket/Street Meal Deal</t>
  </si>
  <si>
    <t>Main Meal with sides</t>
  </si>
  <si>
    <t>Jacket with 1 filling</t>
  </si>
  <si>
    <t>Pasta</t>
  </si>
  <si>
    <t>Pasta with Sauce + Cheese (Regular)</t>
  </si>
  <si>
    <t>Bacon / Sausage in  Roll</t>
  </si>
  <si>
    <t>Panini (half)</t>
  </si>
  <si>
    <t>Panini (whole)</t>
  </si>
  <si>
    <t>Break Items A (menu cycle)</t>
  </si>
  <si>
    <t>Break Items B (menu cycle)</t>
  </si>
  <si>
    <t>Toast</t>
  </si>
  <si>
    <t>Chicken Burger</t>
  </si>
  <si>
    <t>Just+  Slim Sandwich - Cheese, Tuna</t>
  </si>
  <si>
    <t>Just Sandwich Egg</t>
  </si>
  <si>
    <t>Just+ Sandwich Cheese, Ham, Tuna</t>
  </si>
  <si>
    <t>Just Roll</t>
  </si>
  <si>
    <t>Premium Roll</t>
  </si>
  <si>
    <t>Just+ Wrap</t>
  </si>
  <si>
    <t>Premium Wrap</t>
  </si>
  <si>
    <t>Just+ Baguette - 10</t>
  </si>
  <si>
    <t>Premium Baguette - 10</t>
  </si>
  <si>
    <t>Just+ Filled Bagel</t>
  </si>
  <si>
    <t>XL Cake/XL Cookie</t>
  </si>
  <si>
    <t>Tray Bake/Cup Cake/Muffin</t>
  </si>
  <si>
    <t>Cinnamon bun/Doughnut</t>
  </si>
  <si>
    <t>Tray bake/Cinnamon Bun/ L Cookie</t>
  </si>
  <si>
    <t>Ice lolly</t>
  </si>
  <si>
    <t>Capri Sun/minute</t>
  </si>
  <si>
    <t>mineral water</t>
  </si>
  <si>
    <t>water deal</t>
  </si>
  <si>
    <t>Calypso Carton</t>
  </si>
  <si>
    <t>Viva Carton / Milk shake</t>
  </si>
  <si>
    <t>Suso/Appltize/Can</t>
  </si>
  <si>
    <t>Radidz Juce</t>
  </si>
  <si>
    <t>Can of Drink</t>
  </si>
  <si>
    <t>Coffee Small</t>
  </si>
  <si>
    <t>Coffee Large</t>
  </si>
  <si>
    <t>Tea Small</t>
  </si>
  <si>
    <t>Tea Large</t>
  </si>
  <si>
    <t>Marshmallow/Cream</t>
  </si>
  <si>
    <t>Syrup shot</t>
  </si>
  <si>
    <t>Discount/Special item</t>
  </si>
  <si>
    <t>XMAS LUNCH</t>
  </si>
  <si>
    <t>Fish portion</t>
  </si>
  <si>
    <t>Jumbo Sausage</t>
  </si>
  <si>
    <t>Phat Pasty</t>
  </si>
  <si>
    <t>Eco Cup</t>
  </si>
  <si>
    <t>Eco Coffee</t>
  </si>
  <si>
    <t>Doughnut</t>
  </si>
  <si>
    <t>Healthy Snacks</t>
  </si>
  <si>
    <t>Price Jan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</si>
</sst>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£&quot;#,##0.00;[Red]\-&quot;£&quot;#,##0.00"/>
    <numFmt numFmtId="164" formatCode="&quot;£&quot;#,##0.00"/>
    <numFmt numFmtId="165" formatCode="0.0%"/>
  </numFmts>
  <fonts count="21" x14ac:knownFonts="1"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3">
    <xf numFmtId="0" fontId="0" fillId="0" borderId="0"/>
    <xf numFmtId="9" fontId="2" fillId="0" borderId="0" applyFont="0" applyFill="0" applyBorder="0" applyAlignment="0" applyProtection="0"/>
    <xf numFmtId="0" fontId="4" fillId="5" borderId="0" applyNumberFormat="0" applyBorder="0" applyAlignment="0" applyProtection="0"/>
    <xf numFmtId="0" fontId="5" fillId="6" borderId="2" applyNumberFormat="0" applyAlignment="0" applyProtection="0"/>
    <xf numFmtId="0" fontId="6" fillId="7" borderId="3" applyNumberFormat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11" fillId="0" borderId="0" applyNumberFormat="0" applyFill="0" applyBorder="0" applyAlignment="0" applyProtection="0"/>
    <xf numFmtId="0" fontId="12" fillId="8" borderId="0" applyNumberFormat="0" applyBorder="0" applyAlignment="0" applyProtection="0"/>
    <xf numFmtId="0" fontId="13" fillId="9" borderId="0" applyNumberFormat="0" applyBorder="0" applyAlignment="0" applyProtection="0"/>
    <xf numFmtId="0" fontId="14" fillId="10" borderId="2" applyNumberFormat="0" applyAlignment="0" applyProtection="0"/>
    <xf numFmtId="0" fontId="15" fillId="6" borderId="9" applyNumberFormat="0" applyAlignment="0" applyProtection="0"/>
    <xf numFmtId="0" fontId="16" fillId="0" borderId="10" applyNumberFormat="0" applyFill="0" applyAlignment="0" applyProtection="0"/>
    <xf numFmtId="0" fontId="17" fillId="0" borderId="0" applyNumberFormat="0" applyFill="0" applyBorder="0" applyAlignment="0" applyProtection="0"/>
    <xf numFmtId="0" fontId="2" fillId="11" borderId="11" applyNumberFormat="0" applyFont="0" applyAlignment="0" applyProtection="0"/>
    <xf numFmtId="0" fontId="18" fillId="0" borderId="0" applyNumberFormat="0" applyFill="0" applyBorder="0" applyAlignment="0" applyProtection="0"/>
    <xf numFmtId="0" fontId="7" fillId="0" borderId="12" applyNumberFormat="0" applyFill="0" applyAlignment="0" applyProtection="0"/>
    <xf numFmtId="0" fontId="19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9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9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9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9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9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</cellStyleXfs>
  <cellXfs count="51">
    <xf numFmtId="0" fontId="0" fillId="0" borderId="0" xfId="0"/>
    <xf numFmtId="0" fontId="0" fillId="0" borderId="1" xfId="0" applyBorder="1"/>
    <xf numFmtId="164" fontId="1" fillId="2" borderId="1" xfId="0" applyNumberFormat="1" applyFont="1" applyFill="1" applyBorder="1" applyAlignment="1">
      <alignment horizontal="center"/>
    </xf>
    <xf numFmtId="0" fontId="0" fillId="2" borderId="1" xfId="0" applyFill="1" applyBorder="1"/>
    <xf numFmtId="164" fontId="0" fillId="2" borderId="1" xfId="0" applyNumberFormat="1" applyFill="1" applyBorder="1" applyAlignment="1">
      <alignment horizontal="center"/>
    </xf>
    <xf numFmtId="164" fontId="0" fillId="0" borderId="0" xfId="0" applyNumberFormat="1"/>
    <xf numFmtId="165" fontId="0" fillId="2" borderId="0" xfId="1" applyNumberFormat="1" applyFont="1" applyFill="1" applyBorder="1" applyAlignment="1">
      <alignment horizontal="center"/>
    </xf>
    <xf numFmtId="0" fontId="3" fillId="0" borderId="1" xfId="0" applyFont="1" applyBorder="1"/>
    <xf numFmtId="164" fontId="3" fillId="2" borderId="1" xfId="0" applyNumberFormat="1" applyFont="1" applyFill="1" applyBorder="1" applyAlignment="1">
      <alignment horizontal="center"/>
    </xf>
    <xf numFmtId="0" fontId="3" fillId="0" borderId="0" xfId="0" applyFont="1"/>
    <xf numFmtId="9" fontId="1" fillId="2" borderId="1" xfId="1" applyFont="1" applyFill="1" applyBorder="1" applyAlignment="1">
      <alignment horizontal="center"/>
    </xf>
    <xf numFmtId="10" fontId="1" fillId="2" borderId="1" xfId="1" applyNumberFormat="1" applyFont="1" applyFill="1" applyBorder="1" applyAlignment="1">
      <alignment horizontal="center"/>
    </xf>
    <xf numFmtId="164" fontId="1" fillId="3" borderId="1" xfId="0" applyNumberFormat="1" applyFont="1" applyFill="1" applyBorder="1" applyAlignment="1">
      <alignment horizontal="center"/>
    </xf>
    <xf numFmtId="164" fontId="0" fillId="3" borderId="1" xfId="0" applyNumberFormat="1" applyFill="1" applyBorder="1" applyAlignment="1">
      <alignment horizontal="center"/>
    </xf>
    <xf numFmtId="9" fontId="1" fillId="3" borderId="1" xfId="1" applyFont="1" applyFill="1" applyBorder="1" applyAlignment="1">
      <alignment horizontal="center"/>
    </xf>
    <xf numFmtId="164" fontId="3" fillId="3" borderId="1" xfId="0" applyNumberFormat="1" applyFont="1" applyFill="1" applyBorder="1" applyAlignment="1">
      <alignment horizontal="center"/>
    </xf>
    <xf numFmtId="9" fontId="3" fillId="3" borderId="1" xfId="1" applyFont="1" applyFill="1" applyBorder="1" applyAlignment="1">
      <alignment horizontal="center"/>
    </xf>
    <xf numFmtId="164" fontId="1" fillId="4" borderId="1" xfId="0" applyNumberFormat="1" applyFont="1" applyFill="1" applyBorder="1" applyAlignment="1">
      <alignment horizontal="center"/>
    </xf>
    <xf numFmtId="164" fontId="0" fillId="4" borderId="1" xfId="0" applyNumberFormat="1" applyFill="1" applyBorder="1" applyAlignment="1">
      <alignment horizontal="center"/>
    </xf>
    <xf numFmtId="9" fontId="1" fillId="4" borderId="1" xfId="1" applyFont="1" applyFill="1" applyBorder="1" applyAlignment="1">
      <alignment horizontal="center"/>
    </xf>
    <xf numFmtId="10" fontId="0" fillId="0" borderId="0" xfId="0" applyNumberFormat="1"/>
    <xf numFmtId="0" fontId="0" fillId="0" borderId="4" xfId="0" applyBorder="1"/>
    <xf numFmtId="0" fontId="0" fillId="2" borderId="5" xfId="0" applyFill="1" applyBorder="1"/>
    <xf numFmtId="0" fontId="0" fillId="0" borderId="5" xfId="0" applyBorder="1"/>
    <xf numFmtId="0" fontId="0" fillId="0" borderId="5" xfId="0" applyBorder="1" applyAlignment="1">
      <alignment horizontal="center"/>
    </xf>
    <xf numFmtId="0" fontId="4" fillId="5" borderId="1" xfId="2" applyBorder="1" applyAlignment="1">
      <alignment horizontal="center"/>
    </xf>
    <xf numFmtId="0" fontId="4" fillId="5" borderId="1" xfId="2" applyBorder="1" applyAlignment="1">
      <alignment horizontal="center" wrapText="1"/>
    </xf>
    <xf numFmtId="0" fontId="5" fillId="6" borderId="2" xfId="3"/>
    <xf numFmtId="0" fontId="6" fillId="7" borderId="3" xfId="4"/>
    <xf numFmtId="0" fontId="0" fillId="0" borderId="13" xfId="0" applyBorder="1"/>
    <xf numFmtId="164" fontId="5" fillId="0" borderId="0" xfId="3" applyNumberFormat="1" applyFill="1" applyBorder="1"/>
    <xf numFmtId="0" fontId="5" fillId="6" borderId="2" xfId="3" applyAlignment="1">
      <alignment horizontal="center" wrapText="1"/>
    </xf>
    <xf numFmtId="0" fontId="3" fillId="0" borderId="13" xfId="0" applyFont="1" applyBorder="1"/>
    <xf numFmtId="0" fontId="0" fillId="0" borderId="14" xfId="0" applyBorder="1"/>
    <xf numFmtId="0" fontId="0" fillId="0" borderId="4" xfId="0" applyBorder="1" applyAlignment="1">
      <alignment wrapText="1"/>
    </xf>
    <xf numFmtId="0" fontId="5" fillId="0" borderId="0" xfId="3" applyNumberFormat="1" applyFill="1" applyBorder="1"/>
    <xf numFmtId="0" fontId="4" fillId="5" borderId="13" xfId="2" applyBorder="1" applyAlignment="1">
      <alignment horizontal="center"/>
    </xf>
    <xf numFmtId="0" fontId="5" fillId="6" borderId="2" xfId="3" applyAlignment="1">
      <alignment horizontal="center"/>
    </xf>
    <xf numFmtId="164" fontId="1" fillId="2" borderId="16" xfId="0" applyNumberFormat="1" applyFont="1" applyFill="1" applyBorder="1" applyAlignment="1">
      <alignment horizontal="center"/>
    </xf>
    <xf numFmtId="0" fontId="0" fillId="2" borderId="0" xfId="0" applyFill="1"/>
    <xf numFmtId="0" fontId="19" fillId="12" borderId="15" xfId="19" applyBorder="1"/>
    <xf numFmtId="8" fontId="5" fillId="0" borderId="0" xfId="3" applyNumberFormat="1" applyFill="1" applyBorder="1"/>
    <xf numFmtId="0" fontId="1" fillId="2" borderId="0" xfId="0" applyFont="1" applyFill="1" applyAlignment="1">
      <alignment horizontal="center"/>
    </xf>
    <xf numFmtId="164" fontId="1" fillId="2" borderId="0" xfId="0" applyNumberFormat="1" applyFont="1" applyFill="1" applyAlignment="1">
      <alignment horizontal="center"/>
    </xf>
    <xf numFmtId="0" fontId="5" fillId="0" borderId="0" xfId="3" applyFill="1" applyBorder="1"/>
    <xf numFmtId="164" fontId="3" fillId="2" borderId="4" xfId="0" applyNumberFormat="1" applyFont="1" applyFill="1" applyBorder="1" applyAlignment="1">
      <alignment horizontal="center"/>
    </xf>
    <xf numFmtId="0" fontId="7" fillId="0" borderId="0" xfId="0" applyFont="1"/>
    <xf numFmtId="8" fontId="19" fillId="12" borderId="15" xfId="19" applyNumberFormat="1" applyBorder="1"/>
    <xf numFmtId="164" fontId="0" fillId="2" borderId="4" xfId="0" applyNumberFormat="1" applyFill="1" applyBorder="1" applyAlignment="1">
      <alignment horizontal="center"/>
    </xf>
    <xf numFmtId="0" fontId="19" fillId="12" borderId="2" xfId="19" applyBorder="1"/>
    <xf numFmtId="8" fontId="19" fillId="12" borderId="2" xfId="19" applyNumberFormat="1" applyBorder="1"/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11" builtinId="27" customBuiltin="1"/>
    <cellStyle name="Calculation" xfId="3" builtinId="22" customBuiltin="1"/>
    <cellStyle name="Check Cell" xfId="4" builtinId="23" customBuiltin="1"/>
    <cellStyle name="Explanatory Text" xfId="17" builtinId="53" customBuiltin="1"/>
    <cellStyle name="Good" xfId="10" builtinId="26" customBuiltin="1"/>
    <cellStyle name="Heading 1" xfId="6" builtinId="16" customBuiltin="1"/>
    <cellStyle name="Heading 2" xfId="7" builtinId="17" customBuiltin="1"/>
    <cellStyle name="Heading 3" xfId="8" builtinId="18" customBuiltin="1"/>
    <cellStyle name="Heading 4" xfId="9" builtinId="19" customBuiltin="1"/>
    <cellStyle name="Input" xfId="12" builtinId="20" customBuiltin="1"/>
    <cellStyle name="Linked Cell" xfId="14" builtinId="24" customBuiltin="1"/>
    <cellStyle name="Neutral" xfId="2" builtinId="28" customBuiltin="1"/>
    <cellStyle name="Normal" xfId="0" builtinId="0"/>
    <cellStyle name="Note" xfId="16" builtinId="10" customBuiltin="1"/>
    <cellStyle name="Output" xfId="13" builtinId="21" customBuiltin="1"/>
    <cellStyle name="Percent" xfId="1" builtinId="5"/>
    <cellStyle name="Title" xfId="5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68"/>
  <sheetViews>
    <sheetView tabSelected="1" zoomScale="120" zoomScaleNormal="120" workbookViewId="0">
      <pane ySplit="4" topLeftCell="A5" activePane="bottomLeft" state="frozen"/>
      <selection pane="bottomLeft" activeCell="T89" sqref="T89"/>
    </sheetView>
  </sheetViews>
  <sheetFormatPr defaultRowHeight="14.75" x14ac:dyDescent="0.75"/>
  <cols>
    <col min="1" max="1" width="46.54296875" bestFit="1" customWidth="1"/>
    <col min="2" max="2" width="10.40625" hidden="1" customWidth="1"/>
    <col min="3" max="3" width="8.58984375" hidden="1" customWidth="1"/>
    <col min="4" max="4" width="12.1328125" customWidth="1"/>
    <col min="5" max="5" width="12.1328125" hidden="1" customWidth="1"/>
    <col min="6" max="6" width="13" hidden="1" customWidth="1"/>
    <col min="7" max="7" width="11.7265625" hidden="1" customWidth="1"/>
    <col min="8" max="8" width="12.7265625" hidden="1" customWidth="1"/>
    <col min="9" max="9" width="11.86328125" hidden="1" customWidth="1"/>
    <col min="10" max="10" width="13.7265625" hidden="1" customWidth="1"/>
    <col min="11" max="11" width="13.26953125" hidden="1" customWidth="1"/>
    <col min="12" max="12" width="14.1328125" hidden="1" customWidth="1"/>
    <col min="13" max="14" width="13.86328125" hidden="1" customWidth="1"/>
    <col min="15" max="15" width="17.7265625" hidden="1" customWidth="1"/>
    <col min="16" max="16" width="15" hidden="1" customWidth="1"/>
    <col min="17" max="17" width="10.1328125" bestFit="1" customWidth="1"/>
    <col min="18" max="18" width="12.1328125" hidden="1" customWidth="1"/>
    <col min="19" max="19" width="0" hidden="1" customWidth="1"/>
  </cols>
  <sheetData>
    <row r="1" spans="1:19" ht="16.25" thickTop="1" thickBot="1" x14ac:dyDescent="0.9">
      <c r="A1" s="28" t="s">
        <v>93</v>
      </c>
    </row>
    <row r="2" spans="1:19" ht="15.5" thickTop="1" x14ac:dyDescent="0.75"/>
    <row r="4" spans="1:19" ht="44.25" x14ac:dyDescent="0.75">
      <c r="A4" s="27" t="s">
        <v>0</v>
      </c>
      <c r="B4" s="37" t="s">
        <v>88</v>
      </c>
      <c r="C4" s="31" t="s">
        <v>89</v>
      </c>
      <c r="D4" s="37" t="s">
        <v>145</v>
      </c>
      <c r="E4" s="26" t="s">
        <v>91</v>
      </c>
      <c r="F4" s="25" t="s">
        <v>1</v>
      </c>
      <c r="G4" s="25" t="s">
        <v>90</v>
      </c>
      <c r="H4" s="25" t="s">
        <v>2</v>
      </c>
      <c r="I4" s="25" t="s">
        <v>3</v>
      </c>
      <c r="J4" s="25" t="s">
        <v>75</v>
      </c>
      <c r="K4" s="25" t="s">
        <v>76</v>
      </c>
      <c r="L4" s="25" t="s">
        <v>4</v>
      </c>
      <c r="M4" s="25" t="s">
        <v>5</v>
      </c>
      <c r="N4" s="25" t="s">
        <v>6</v>
      </c>
      <c r="O4" s="25" t="s">
        <v>77</v>
      </c>
      <c r="P4" s="36" t="s">
        <v>78</v>
      </c>
    </row>
    <row r="5" spans="1:19" x14ac:dyDescent="0.75">
      <c r="A5" s="49" t="s">
        <v>94</v>
      </c>
      <c r="B5" s="50">
        <v>2.65</v>
      </c>
      <c r="C5" s="22"/>
      <c r="D5" s="50">
        <v>2.65</v>
      </c>
      <c r="E5" s="23"/>
      <c r="F5" s="24"/>
      <c r="G5" s="23"/>
      <c r="H5" s="23"/>
      <c r="I5" s="23"/>
      <c r="J5" s="23"/>
      <c r="K5" s="23"/>
      <c r="L5" s="23"/>
      <c r="M5" s="23"/>
      <c r="N5" s="23"/>
      <c r="O5" s="23"/>
      <c r="P5" s="33"/>
      <c r="R5" s="34"/>
    </row>
    <row r="6" spans="1:19" x14ac:dyDescent="0.75">
      <c r="A6" s="49" t="s">
        <v>95</v>
      </c>
      <c r="B6" s="50">
        <v>2.65</v>
      </c>
      <c r="C6" s="2"/>
      <c r="D6" s="50">
        <v>2.65</v>
      </c>
      <c r="E6" s="2"/>
      <c r="F6" s="4"/>
      <c r="G6" s="10"/>
      <c r="H6" s="2"/>
      <c r="I6" s="1"/>
      <c r="J6" s="1"/>
      <c r="K6" s="1"/>
      <c r="L6" s="1"/>
      <c r="M6" s="1"/>
      <c r="N6" s="1"/>
      <c r="O6" s="1"/>
      <c r="P6" s="29"/>
      <c r="Q6" s="30"/>
      <c r="S6" s="20" t="e">
        <f>#REF!/E6</f>
        <v>#REF!</v>
      </c>
    </row>
    <row r="7" spans="1:19" x14ac:dyDescent="0.75">
      <c r="A7" s="49" t="s">
        <v>96</v>
      </c>
      <c r="B7" s="50">
        <v>2.6</v>
      </c>
      <c r="C7" s="2"/>
      <c r="D7" s="50">
        <v>2.6</v>
      </c>
      <c r="E7" s="12"/>
      <c r="F7" s="13"/>
      <c r="G7" s="14"/>
      <c r="H7" s="2"/>
      <c r="I7" s="1"/>
      <c r="J7" s="1"/>
      <c r="K7" s="1"/>
      <c r="L7" s="1"/>
      <c r="M7" s="1"/>
      <c r="N7" s="1"/>
      <c r="O7" s="1"/>
      <c r="P7" s="29"/>
      <c r="Q7" s="30"/>
      <c r="S7" s="20" t="e">
        <f>#REF!/E7</f>
        <v>#REF!</v>
      </c>
    </row>
    <row r="8" spans="1:19" x14ac:dyDescent="0.75">
      <c r="A8" s="49" t="s">
        <v>7</v>
      </c>
      <c r="B8" s="50">
        <v>1.95</v>
      </c>
      <c r="C8" s="2"/>
      <c r="D8" s="50">
        <v>1.95</v>
      </c>
      <c r="E8" s="2"/>
      <c r="F8" s="4"/>
      <c r="G8" s="10"/>
      <c r="H8" s="2"/>
      <c r="I8" s="1"/>
      <c r="J8" s="1"/>
      <c r="K8" s="1"/>
      <c r="L8" s="1"/>
      <c r="M8" s="1"/>
      <c r="N8" s="1"/>
      <c r="O8" s="1"/>
      <c r="P8" s="29"/>
      <c r="Q8" s="30"/>
      <c r="S8" s="20" t="e">
        <f>#REF!/E8</f>
        <v>#REF!</v>
      </c>
    </row>
    <row r="9" spans="1:19" x14ac:dyDescent="0.75">
      <c r="A9" s="49" t="s">
        <v>8</v>
      </c>
      <c r="B9" s="50">
        <v>0.8</v>
      </c>
      <c r="C9" s="2"/>
      <c r="D9" s="50">
        <v>0.8</v>
      </c>
      <c r="E9" s="2"/>
      <c r="F9" s="4"/>
      <c r="G9" s="10"/>
      <c r="H9" s="2"/>
      <c r="I9" s="1"/>
      <c r="J9" s="1"/>
      <c r="K9" s="1"/>
      <c r="L9" s="1"/>
      <c r="M9" s="1"/>
      <c r="N9" s="1"/>
      <c r="O9" s="1"/>
      <c r="P9" s="29"/>
      <c r="Q9" s="30"/>
      <c r="S9" s="20" t="e">
        <f>#REF!/E9</f>
        <v>#REF!</v>
      </c>
    </row>
    <row r="10" spans="1:19" x14ac:dyDescent="0.75">
      <c r="A10" s="49" t="s">
        <v>79</v>
      </c>
      <c r="B10" s="50">
        <v>2.75</v>
      </c>
      <c r="C10" s="8"/>
      <c r="D10" s="50">
        <v>2.75</v>
      </c>
      <c r="E10" s="15"/>
      <c r="F10" s="13"/>
      <c r="G10" s="16"/>
      <c r="H10" s="2"/>
      <c r="I10" s="1"/>
      <c r="J10" s="1"/>
      <c r="K10" s="1"/>
      <c r="L10" s="1"/>
      <c r="M10" s="1"/>
      <c r="N10" s="1"/>
      <c r="O10" s="1"/>
      <c r="P10" s="29"/>
      <c r="Q10" s="30"/>
      <c r="S10" s="20" t="e">
        <f>#REF!/E10</f>
        <v>#REF!</v>
      </c>
    </row>
    <row r="11" spans="1:19" x14ac:dyDescent="0.75">
      <c r="A11" s="49" t="s">
        <v>9</v>
      </c>
      <c r="B11" s="50">
        <v>1.5</v>
      </c>
      <c r="C11" s="2"/>
      <c r="D11" s="50">
        <v>1.5</v>
      </c>
      <c r="E11" s="2"/>
      <c r="F11" s="4"/>
      <c r="G11" s="10"/>
      <c r="H11" s="2"/>
      <c r="I11" s="1"/>
      <c r="J11" s="1"/>
      <c r="K11" s="1"/>
      <c r="L11" s="1"/>
      <c r="M11" s="1"/>
      <c r="N11" s="1"/>
      <c r="O11" s="1"/>
      <c r="P11" s="29"/>
      <c r="Q11" s="30"/>
      <c r="S11" s="20" t="e">
        <f>#REF!/E11</f>
        <v>#REF!</v>
      </c>
    </row>
    <row r="12" spans="1:19" x14ac:dyDescent="0.75">
      <c r="A12" s="49" t="s">
        <v>10</v>
      </c>
      <c r="B12" s="50">
        <v>0.6</v>
      </c>
      <c r="C12" s="2"/>
      <c r="D12" s="50">
        <v>0.6</v>
      </c>
      <c r="E12" s="2"/>
      <c r="F12" s="4"/>
      <c r="G12" s="10"/>
      <c r="H12" s="2"/>
      <c r="I12" s="1"/>
      <c r="J12" s="1"/>
      <c r="K12" s="1"/>
      <c r="L12" s="1"/>
      <c r="M12" s="1"/>
      <c r="N12" s="1"/>
      <c r="O12" s="1"/>
      <c r="P12" s="29"/>
      <c r="Q12" s="30"/>
      <c r="S12" s="20" t="e">
        <f>#REF!/E12</f>
        <v>#REF!</v>
      </c>
    </row>
    <row r="13" spans="1:19" x14ac:dyDescent="0.75">
      <c r="A13" s="49" t="s">
        <v>54</v>
      </c>
      <c r="B13" s="50">
        <v>1.2</v>
      </c>
      <c r="C13" s="2"/>
      <c r="D13" s="50">
        <v>1.2</v>
      </c>
      <c r="E13" s="2"/>
      <c r="F13" s="4"/>
      <c r="G13" s="10"/>
      <c r="H13" s="2"/>
      <c r="I13" s="1"/>
      <c r="J13" s="1"/>
      <c r="K13" s="1"/>
      <c r="L13" s="1"/>
      <c r="M13" s="1"/>
      <c r="N13" s="1"/>
      <c r="O13" s="1"/>
      <c r="P13" s="29"/>
      <c r="Q13" s="30"/>
      <c r="S13" s="20" t="e">
        <f>#REF!/E13</f>
        <v>#REF!</v>
      </c>
    </row>
    <row r="14" spans="1:19" x14ac:dyDescent="0.75">
      <c r="A14" s="49" t="s">
        <v>11</v>
      </c>
      <c r="B14" s="50">
        <v>1.2</v>
      </c>
      <c r="C14" s="2"/>
      <c r="D14" s="50">
        <v>1.2</v>
      </c>
      <c r="E14" s="2"/>
      <c r="F14" s="4"/>
      <c r="G14" s="10"/>
      <c r="H14" s="2"/>
      <c r="I14" s="1"/>
      <c r="J14" s="1"/>
      <c r="K14" s="1"/>
      <c r="L14" s="1"/>
      <c r="M14" s="1"/>
      <c r="N14" s="1"/>
      <c r="O14" s="1"/>
      <c r="P14" s="29"/>
      <c r="Q14" s="30"/>
      <c r="S14" s="20" t="e">
        <f>#REF!/E14</f>
        <v>#REF!</v>
      </c>
    </row>
    <row r="15" spans="1:19" x14ac:dyDescent="0.75">
      <c r="A15" s="49" t="s">
        <v>12</v>
      </c>
      <c r="B15" s="50">
        <v>1.65</v>
      </c>
      <c r="C15" s="2"/>
      <c r="D15" s="50">
        <v>1.65</v>
      </c>
      <c r="E15" s="2"/>
      <c r="F15" s="4"/>
      <c r="G15" s="10"/>
      <c r="H15" s="2"/>
      <c r="I15" s="1"/>
      <c r="J15" s="1"/>
      <c r="K15" s="1"/>
      <c r="L15" s="1"/>
      <c r="M15" s="1"/>
      <c r="N15" s="1"/>
      <c r="O15" s="1"/>
      <c r="P15" s="29"/>
      <c r="Q15" s="30"/>
      <c r="S15" s="20" t="e">
        <f>#REF!/E15</f>
        <v>#REF!</v>
      </c>
    </row>
    <row r="16" spans="1:19" x14ac:dyDescent="0.75">
      <c r="A16" s="49" t="s">
        <v>97</v>
      </c>
      <c r="B16" s="50">
        <v>2.4500000000000002</v>
      </c>
      <c r="C16" s="2"/>
      <c r="D16" s="50">
        <v>2.4500000000000002</v>
      </c>
      <c r="E16" s="2"/>
      <c r="F16" s="4"/>
      <c r="G16" s="10"/>
      <c r="H16" s="2"/>
      <c r="I16" s="1"/>
      <c r="J16" s="1"/>
      <c r="K16" s="1"/>
      <c r="L16" s="1"/>
      <c r="M16" s="1"/>
      <c r="N16" s="1"/>
      <c r="O16" s="1"/>
      <c r="P16" s="29"/>
      <c r="Q16" s="30"/>
      <c r="S16" s="20" t="e">
        <f>#REF!/E16</f>
        <v>#REF!</v>
      </c>
    </row>
    <row r="17" spans="1:19" x14ac:dyDescent="0.75">
      <c r="A17" s="49" t="s">
        <v>13</v>
      </c>
      <c r="B17" s="50">
        <v>2.0499999999999998</v>
      </c>
      <c r="C17" s="2"/>
      <c r="D17" s="50">
        <v>2.0499999999999998</v>
      </c>
      <c r="E17" s="2"/>
      <c r="F17" s="4"/>
      <c r="G17" s="10"/>
      <c r="H17" s="2"/>
      <c r="I17" s="1"/>
      <c r="J17" s="1"/>
      <c r="K17" s="1"/>
      <c r="L17" s="1"/>
      <c r="M17" s="1"/>
      <c r="N17" s="1"/>
      <c r="O17" s="1"/>
      <c r="P17" s="29"/>
      <c r="Q17" s="30"/>
      <c r="S17" s="20" t="e">
        <f>#REF!/E17</f>
        <v>#REF!</v>
      </c>
    </row>
    <row r="18" spans="1:19" x14ac:dyDescent="0.75">
      <c r="A18" s="49" t="s">
        <v>14</v>
      </c>
      <c r="B18" s="50">
        <v>0.75</v>
      </c>
      <c r="C18" s="2"/>
      <c r="D18" s="50">
        <v>0.75</v>
      </c>
      <c r="E18" s="17"/>
      <c r="F18" s="18"/>
      <c r="G18" s="19"/>
      <c r="H18" s="2"/>
      <c r="I18" s="1"/>
      <c r="J18" s="1"/>
      <c r="K18" s="1"/>
      <c r="L18" s="1"/>
      <c r="M18" s="1"/>
      <c r="N18" s="1"/>
      <c r="O18" s="1"/>
      <c r="P18" s="29"/>
      <c r="Q18" s="30"/>
      <c r="S18" s="20" t="e">
        <f>#REF!/E18</f>
        <v>#REF!</v>
      </c>
    </row>
    <row r="19" spans="1:19" x14ac:dyDescent="0.75">
      <c r="A19" s="49" t="s">
        <v>15</v>
      </c>
      <c r="B19" s="50">
        <v>0.13</v>
      </c>
      <c r="C19" s="2"/>
      <c r="D19" s="50">
        <v>0.13</v>
      </c>
      <c r="E19" s="2"/>
      <c r="F19" s="4"/>
      <c r="G19" s="10"/>
      <c r="H19" s="2"/>
      <c r="I19" s="1"/>
      <c r="J19" s="1"/>
      <c r="K19" s="1"/>
      <c r="L19" s="1"/>
      <c r="M19" s="1"/>
      <c r="N19" s="1"/>
      <c r="O19" s="1"/>
      <c r="P19" s="29"/>
      <c r="Q19" s="30"/>
      <c r="S19" s="20" t="e">
        <f>#REF!/E19</f>
        <v>#REF!</v>
      </c>
    </row>
    <row r="20" spans="1:19" x14ac:dyDescent="0.75">
      <c r="A20" s="49" t="s">
        <v>98</v>
      </c>
      <c r="B20" s="50">
        <v>1.65</v>
      </c>
      <c r="C20" s="2"/>
      <c r="D20" s="50">
        <v>1.65</v>
      </c>
      <c r="E20" s="2"/>
      <c r="F20" s="4"/>
      <c r="G20" s="10"/>
      <c r="H20" s="2"/>
      <c r="I20" s="1"/>
      <c r="J20" s="1"/>
      <c r="K20" s="1"/>
      <c r="L20" s="1"/>
      <c r="M20" s="1"/>
      <c r="N20" s="1"/>
      <c r="O20" s="1"/>
      <c r="P20" s="29"/>
      <c r="Q20" s="30"/>
      <c r="S20" s="20" t="e">
        <f>#REF!/E20</f>
        <v>#REF!</v>
      </c>
    </row>
    <row r="21" spans="1:19" x14ac:dyDescent="0.75">
      <c r="A21" s="49" t="s">
        <v>16</v>
      </c>
      <c r="B21" s="50">
        <v>2.5499999999999998</v>
      </c>
      <c r="C21" s="2"/>
      <c r="D21" s="50">
        <v>2.5499999999999998</v>
      </c>
      <c r="E21" s="2"/>
      <c r="F21" s="4"/>
      <c r="G21" s="10"/>
      <c r="H21" s="2"/>
      <c r="I21" s="1"/>
      <c r="J21" s="1"/>
      <c r="K21" s="1"/>
      <c r="L21" s="1"/>
      <c r="M21" s="1"/>
      <c r="N21" s="1"/>
      <c r="O21" s="1"/>
      <c r="P21" s="29"/>
      <c r="Q21" s="30"/>
      <c r="S21" s="20" t="e">
        <f>#REF!/E21</f>
        <v>#REF!</v>
      </c>
    </row>
    <row r="22" spans="1:19" x14ac:dyDescent="0.75">
      <c r="A22" s="49" t="s">
        <v>19</v>
      </c>
      <c r="B22" s="50">
        <v>1.45</v>
      </c>
      <c r="C22" s="2"/>
      <c r="D22" s="50">
        <v>1.45</v>
      </c>
      <c r="E22" s="2"/>
      <c r="F22" s="4"/>
      <c r="G22" s="10"/>
      <c r="H22" s="2"/>
      <c r="I22" s="1"/>
      <c r="J22" s="1"/>
      <c r="K22" s="1"/>
      <c r="L22" s="1"/>
      <c r="M22" s="1"/>
      <c r="N22" s="1"/>
      <c r="O22" s="1"/>
      <c r="P22" s="29"/>
      <c r="Q22" s="30"/>
      <c r="S22" s="20" t="e">
        <f>#REF!/E22</f>
        <v>#REF!</v>
      </c>
    </row>
    <row r="23" spans="1:19" x14ac:dyDescent="0.75">
      <c r="A23" s="49" t="s">
        <v>99</v>
      </c>
      <c r="B23" s="50">
        <v>2.75</v>
      </c>
      <c r="C23" s="2"/>
      <c r="D23" s="50">
        <v>2.75</v>
      </c>
      <c r="E23" s="2"/>
      <c r="F23" s="4"/>
      <c r="G23" s="10"/>
      <c r="H23" s="2"/>
      <c r="I23" s="1"/>
      <c r="J23" s="1"/>
      <c r="K23" s="1"/>
      <c r="L23" s="1"/>
      <c r="M23" s="1"/>
      <c r="N23" s="1"/>
      <c r="O23" s="1"/>
      <c r="P23" s="29"/>
      <c r="Q23" s="30"/>
      <c r="S23" s="20" t="e">
        <f>#REF!/E23</f>
        <v>#REF!</v>
      </c>
    </row>
    <row r="24" spans="1:19" x14ac:dyDescent="0.75">
      <c r="A24" s="49" t="s">
        <v>71</v>
      </c>
      <c r="B24" s="50">
        <v>1.6</v>
      </c>
      <c r="C24" s="2"/>
      <c r="D24" s="50">
        <v>1.6</v>
      </c>
      <c r="E24" s="2"/>
      <c r="F24" s="4"/>
      <c r="G24" s="10"/>
      <c r="H24" s="2"/>
      <c r="I24" s="1"/>
      <c r="J24" s="1"/>
      <c r="K24" s="1"/>
      <c r="L24" s="1"/>
      <c r="M24" s="1"/>
      <c r="N24" s="1"/>
      <c r="O24" s="1"/>
      <c r="P24" s="29"/>
      <c r="Q24" s="30"/>
      <c r="S24" s="20" t="e">
        <f>#REF!/E24</f>
        <v>#REF!</v>
      </c>
    </row>
    <row r="25" spans="1:19" x14ac:dyDescent="0.75">
      <c r="A25" s="49" t="s">
        <v>100</v>
      </c>
      <c r="B25" s="50">
        <v>1.6</v>
      </c>
      <c r="C25" s="2"/>
      <c r="D25" s="50">
        <v>1.6</v>
      </c>
      <c r="E25" s="2"/>
      <c r="F25" s="4"/>
      <c r="G25" s="10"/>
      <c r="H25" s="2"/>
      <c r="I25" s="1"/>
      <c r="J25" s="1"/>
      <c r="K25" s="1"/>
      <c r="L25" s="1"/>
      <c r="M25" s="1"/>
      <c r="N25" s="1"/>
      <c r="O25" s="1"/>
      <c r="P25" s="29"/>
      <c r="Q25" s="30"/>
      <c r="S25" s="20" t="e">
        <f>#REF!/E25</f>
        <v>#REF!</v>
      </c>
    </row>
    <row r="26" spans="1:19" x14ac:dyDescent="0.75">
      <c r="A26" s="49" t="s">
        <v>17</v>
      </c>
      <c r="B26" s="50">
        <v>1.85</v>
      </c>
      <c r="C26" s="2"/>
      <c r="D26" s="50">
        <v>1.85</v>
      </c>
      <c r="E26" s="2"/>
      <c r="F26" s="4"/>
      <c r="G26" s="10"/>
      <c r="H26" s="2"/>
      <c r="I26" s="1"/>
      <c r="J26" s="1"/>
      <c r="K26" s="1"/>
      <c r="L26" s="1"/>
      <c r="M26" s="1"/>
      <c r="N26" s="1"/>
      <c r="O26" s="1"/>
      <c r="P26" s="29"/>
      <c r="Q26" s="30"/>
      <c r="S26" s="20" t="e">
        <f>#REF!/E26</f>
        <v>#REF!</v>
      </c>
    </row>
    <row r="27" spans="1:19" x14ac:dyDescent="0.75">
      <c r="A27" s="49" t="s">
        <v>101</v>
      </c>
      <c r="B27" s="50">
        <v>1.55</v>
      </c>
      <c r="C27" s="2"/>
      <c r="D27" s="50">
        <v>1.55</v>
      </c>
      <c r="E27" s="2"/>
      <c r="F27" s="4"/>
      <c r="G27" s="10"/>
      <c r="H27" s="2"/>
      <c r="I27" s="1"/>
      <c r="J27" s="1"/>
      <c r="K27" s="1"/>
      <c r="L27" s="1"/>
      <c r="M27" s="1"/>
      <c r="N27" s="1"/>
      <c r="O27" s="1"/>
      <c r="P27" s="29"/>
      <c r="Q27" s="30"/>
      <c r="S27" s="20" t="e">
        <f>#REF!/E27</f>
        <v>#REF!</v>
      </c>
    </row>
    <row r="28" spans="1:19" x14ac:dyDescent="0.75">
      <c r="A28" s="49" t="s">
        <v>102</v>
      </c>
      <c r="B28" s="50">
        <v>2.5499999999999998</v>
      </c>
      <c r="C28" s="2"/>
      <c r="D28" s="50">
        <v>2.5499999999999998</v>
      </c>
      <c r="E28" s="2"/>
      <c r="F28" s="4"/>
      <c r="G28" s="10"/>
      <c r="H28" s="2"/>
      <c r="I28" s="1"/>
      <c r="J28" s="1"/>
      <c r="K28" s="1"/>
      <c r="L28" s="1"/>
      <c r="M28" s="1"/>
      <c r="N28" s="1"/>
      <c r="O28" s="1"/>
      <c r="P28" s="29"/>
      <c r="Q28" s="30"/>
      <c r="S28" s="20" t="e">
        <f>#REF!/E28</f>
        <v>#REF!</v>
      </c>
    </row>
    <row r="29" spans="1:19" x14ac:dyDescent="0.75">
      <c r="A29" s="49" t="s">
        <v>103</v>
      </c>
      <c r="B29" s="50">
        <v>1.65</v>
      </c>
      <c r="C29" s="2"/>
      <c r="D29" s="50">
        <v>1.65</v>
      </c>
      <c r="E29" s="2"/>
      <c r="F29" s="4"/>
      <c r="G29" s="10"/>
      <c r="H29" s="2"/>
      <c r="I29" s="1"/>
      <c r="J29" s="1"/>
      <c r="K29" s="1"/>
      <c r="L29" s="1"/>
      <c r="M29" s="1"/>
      <c r="N29" s="1"/>
      <c r="O29" s="1"/>
      <c r="P29" s="29"/>
      <c r="Q29" s="30"/>
      <c r="S29" s="20" t="e">
        <f>#REF!/E29</f>
        <v>#REF!</v>
      </c>
    </row>
    <row r="30" spans="1:19" x14ac:dyDescent="0.75">
      <c r="A30" s="49" t="s">
        <v>104</v>
      </c>
      <c r="B30" s="50">
        <v>1.55</v>
      </c>
      <c r="C30" s="2"/>
      <c r="D30" s="50">
        <v>1.55</v>
      </c>
      <c r="E30" s="2"/>
      <c r="F30" s="4"/>
      <c r="G30" s="10"/>
      <c r="H30" s="2"/>
      <c r="I30" s="1"/>
      <c r="J30" s="1"/>
      <c r="K30" s="1"/>
      <c r="L30" s="1"/>
      <c r="M30" s="1"/>
      <c r="N30" s="1"/>
      <c r="O30" s="1"/>
      <c r="P30" s="29"/>
      <c r="Q30" s="30"/>
      <c r="S30" s="20" t="e">
        <f>#REF!/E30</f>
        <v>#REF!</v>
      </c>
    </row>
    <row r="31" spans="1:19" x14ac:dyDescent="0.75">
      <c r="A31" s="49" t="s">
        <v>80</v>
      </c>
      <c r="B31" s="50">
        <v>2.2000000000000002</v>
      </c>
      <c r="C31" s="2"/>
      <c r="D31" s="50">
        <v>2.2000000000000002</v>
      </c>
      <c r="E31" s="2"/>
      <c r="F31" s="4"/>
      <c r="G31" s="10"/>
      <c r="H31" s="2"/>
      <c r="I31" s="1"/>
      <c r="J31" s="1"/>
      <c r="K31" s="1"/>
      <c r="L31" s="1"/>
      <c r="M31" s="1"/>
      <c r="N31" s="1"/>
      <c r="O31" s="1"/>
      <c r="P31" s="29"/>
      <c r="Q31" s="30"/>
      <c r="S31" s="20" t="e">
        <f>#REF!/E31</f>
        <v>#REF!</v>
      </c>
    </row>
    <row r="32" spans="1:19" x14ac:dyDescent="0.75">
      <c r="A32" s="49" t="s">
        <v>81</v>
      </c>
      <c r="B32" s="50">
        <v>2.7</v>
      </c>
      <c r="C32" s="8"/>
      <c r="D32" s="50">
        <v>2.7</v>
      </c>
      <c r="E32" s="15"/>
      <c r="F32" s="13"/>
      <c r="G32" s="16"/>
      <c r="H32" s="8"/>
      <c r="I32" s="1"/>
      <c r="J32" s="1"/>
      <c r="K32" s="1"/>
      <c r="L32" s="1"/>
      <c r="M32" s="1"/>
      <c r="N32" s="1"/>
      <c r="O32" s="1"/>
      <c r="P32" s="29"/>
      <c r="Q32" s="30"/>
      <c r="S32" s="20" t="e">
        <f>#REF!/E32</f>
        <v>#REF!</v>
      </c>
    </row>
    <row r="33" spans="1:19" x14ac:dyDescent="0.75">
      <c r="A33" s="49" t="s">
        <v>56</v>
      </c>
      <c r="B33" s="50">
        <v>0.9</v>
      </c>
      <c r="C33" s="8"/>
      <c r="D33" s="50">
        <v>0.9</v>
      </c>
      <c r="E33" s="15"/>
      <c r="F33" s="13"/>
      <c r="G33" s="16"/>
      <c r="H33" s="8"/>
      <c r="I33" s="1"/>
      <c r="J33" s="1"/>
      <c r="K33" s="1"/>
      <c r="L33" s="1"/>
      <c r="M33" s="1"/>
      <c r="N33" s="1"/>
      <c r="O33" s="1"/>
      <c r="P33" s="29"/>
      <c r="Q33" s="30"/>
      <c r="S33" s="20" t="e">
        <f>#REF!/E33</f>
        <v>#REF!</v>
      </c>
    </row>
    <row r="34" spans="1:19" x14ac:dyDescent="0.75">
      <c r="A34" s="49" t="s">
        <v>57</v>
      </c>
      <c r="B34" s="50">
        <v>1.25</v>
      </c>
      <c r="C34" s="2"/>
      <c r="D34" s="50">
        <v>1.25</v>
      </c>
      <c r="E34" s="2"/>
      <c r="F34" s="4"/>
      <c r="G34" s="10"/>
      <c r="H34" s="2"/>
      <c r="I34" s="1"/>
      <c r="J34" s="1"/>
      <c r="K34" s="1"/>
      <c r="L34" s="1"/>
      <c r="M34" s="1"/>
      <c r="N34" s="1"/>
      <c r="O34" s="1"/>
      <c r="P34" s="29"/>
      <c r="Q34" s="30"/>
      <c r="S34" s="20" t="e">
        <f>#REF!/E34</f>
        <v>#REF!</v>
      </c>
    </row>
    <row r="35" spans="1:19" x14ac:dyDescent="0.75">
      <c r="A35" s="49" t="s">
        <v>20</v>
      </c>
      <c r="B35" s="50">
        <v>1.55</v>
      </c>
      <c r="C35" s="2"/>
      <c r="D35" s="50">
        <v>1.55</v>
      </c>
      <c r="E35" s="2"/>
      <c r="F35" s="4"/>
      <c r="G35" s="10"/>
      <c r="H35" s="2"/>
      <c r="I35" s="1"/>
      <c r="J35" s="1"/>
      <c r="K35" s="1"/>
      <c r="L35" s="1"/>
      <c r="M35" s="1"/>
      <c r="N35" s="1"/>
      <c r="O35" s="1"/>
      <c r="P35" s="29"/>
      <c r="Q35" s="30"/>
      <c r="S35" s="20" t="e">
        <f>#REF!/E35</f>
        <v>#REF!</v>
      </c>
    </row>
    <row r="36" spans="1:19" x14ac:dyDescent="0.75">
      <c r="A36" s="49" t="s">
        <v>31</v>
      </c>
      <c r="B36" s="50">
        <v>2.2000000000000002</v>
      </c>
      <c r="C36" s="2"/>
      <c r="D36" s="50">
        <v>2.2000000000000002</v>
      </c>
      <c r="E36" s="2"/>
      <c r="F36" s="4"/>
      <c r="G36" s="10"/>
      <c r="H36" s="2"/>
      <c r="I36" s="1"/>
      <c r="J36" s="1"/>
      <c r="K36" s="1"/>
      <c r="L36" s="1"/>
      <c r="M36" s="1"/>
      <c r="N36" s="1"/>
      <c r="O36" s="1"/>
      <c r="P36" s="29"/>
      <c r="Q36" s="30"/>
      <c r="S36" s="20" t="e">
        <f>#REF!/E36</f>
        <v>#REF!</v>
      </c>
    </row>
    <row r="37" spans="1:19" x14ac:dyDescent="0.75">
      <c r="A37" s="49" t="s">
        <v>32</v>
      </c>
      <c r="B37" s="50">
        <v>2.15</v>
      </c>
      <c r="C37" s="2"/>
      <c r="D37" s="50">
        <v>2.15</v>
      </c>
      <c r="E37" s="2"/>
      <c r="F37" s="4"/>
      <c r="G37" s="10"/>
      <c r="H37" s="2"/>
      <c r="I37" s="1"/>
      <c r="J37" s="1"/>
      <c r="K37" s="1"/>
      <c r="L37" s="1"/>
      <c r="M37" s="1"/>
      <c r="N37" s="1"/>
      <c r="O37" s="1"/>
      <c r="P37" s="29"/>
      <c r="Q37" s="30"/>
      <c r="S37" s="20" t="e">
        <f>#REF!/E37</f>
        <v>#REF!</v>
      </c>
    </row>
    <row r="38" spans="1:19" x14ac:dyDescent="0.75">
      <c r="A38" s="49" t="s">
        <v>33</v>
      </c>
      <c r="B38" s="50">
        <v>0.6</v>
      </c>
      <c r="C38" s="2"/>
      <c r="D38" s="50">
        <v>0.6</v>
      </c>
      <c r="E38" s="2"/>
      <c r="F38" s="4"/>
      <c r="G38" s="10"/>
      <c r="H38" s="2"/>
      <c r="I38" s="1"/>
      <c r="J38" s="1"/>
      <c r="K38" s="1"/>
      <c r="L38" s="1"/>
      <c r="M38" s="1"/>
      <c r="N38" s="1"/>
      <c r="O38" s="1"/>
      <c r="P38" s="29"/>
      <c r="Q38" s="30"/>
      <c r="S38" s="20" t="e">
        <f>#REF!/E38</f>
        <v>#REF!</v>
      </c>
    </row>
    <row r="39" spans="1:19" x14ac:dyDescent="0.75">
      <c r="A39" s="49" t="s">
        <v>34</v>
      </c>
      <c r="B39" s="50">
        <v>0.9</v>
      </c>
      <c r="C39" s="2"/>
      <c r="D39" s="50">
        <v>0.9</v>
      </c>
      <c r="E39" s="2"/>
      <c r="F39" s="4"/>
      <c r="G39" s="10"/>
      <c r="H39" s="2"/>
      <c r="I39" s="1"/>
      <c r="J39" s="1"/>
      <c r="K39" s="1"/>
      <c r="L39" s="1"/>
      <c r="M39" s="1"/>
      <c r="N39" s="1"/>
      <c r="O39" s="1"/>
      <c r="P39" s="29"/>
      <c r="Q39" s="30"/>
      <c r="S39" s="20" t="e">
        <f>#REF!/E39</f>
        <v>#REF!</v>
      </c>
    </row>
    <row r="40" spans="1:19" x14ac:dyDescent="0.75">
      <c r="A40" s="49" t="s">
        <v>105</v>
      </c>
      <c r="B40" s="50">
        <v>0.35</v>
      </c>
      <c r="C40" s="2"/>
      <c r="D40" s="50">
        <v>0.35</v>
      </c>
      <c r="E40" s="2"/>
      <c r="F40" s="4"/>
      <c r="G40" s="10"/>
      <c r="H40" s="2"/>
      <c r="I40" s="1"/>
      <c r="J40" s="1"/>
      <c r="K40" s="1"/>
      <c r="L40" s="1"/>
      <c r="M40" s="1"/>
      <c r="N40" s="1"/>
      <c r="O40" s="1"/>
      <c r="P40" s="29"/>
      <c r="Q40" s="30"/>
      <c r="S40" s="20" t="e">
        <f>#REF!/E40</f>
        <v>#REF!</v>
      </c>
    </row>
    <row r="41" spans="1:19" x14ac:dyDescent="0.75">
      <c r="A41" s="49" t="s">
        <v>36</v>
      </c>
      <c r="B41" s="50">
        <v>1.55</v>
      </c>
      <c r="C41" s="2"/>
      <c r="D41" s="50">
        <v>1.55</v>
      </c>
      <c r="E41" s="2"/>
      <c r="F41" s="4"/>
      <c r="G41" s="10"/>
      <c r="H41" s="2"/>
      <c r="I41" s="1"/>
      <c r="J41" s="1"/>
      <c r="K41" s="1"/>
      <c r="L41" s="1"/>
      <c r="M41" s="1"/>
      <c r="N41" s="1"/>
      <c r="O41" s="1"/>
      <c r="P41" s="29"/>
      <c r="Q41" s="30"/>
      <c r="S41" s="20" t="e">
        <f>#REF!/E41</f>
        <v>#REF!</v>
      </c>
    </row>
    <row r="42" spans="1:19" x14ac:dyDescent="0.75">
      <c r="A42" s="49" t="s">
        <v>38</v>
      </c>
      <c r="B42" s="50">
        <v>1.75</v>
      </c>
      <c r="C42" s="2"/>
      <c r="D42" s="50">
        <v>1.75</v>
      </c>
      <c r="E42" s="2"/>
      <c r="F42" s="4"/>
      <c r="G42" s="10"/>
      <c r="H42" s="2"/>
      <c r="I42" s="1"/>
      <c r="J42" s="1"/>
      <c r="K42" s="1"/>
      <c r="L42" s="1"/>
      <c r="M42" s="1"/>
      <c r="N42" s="1"/>
      <c r="O42" s="1"/>
      <c r="P42" s="29"/>
      <c r="Q42" s="30"/>
      <c r="S42" s="20" t="e">
        <f>#REF!/E42</f>
        <v>#REF!</v>
      </c>
    </row>
    <row r="43" spans="1:19" x14ac:dyDescent="0.75">
      <c r="A43" s="49" t="s">
        <v>39</v>
      </c>
      <c r="B43" s="50">
        <v>1.5</v>
      </c>
      <c r="C43" s="2"/>
      <c r="D43" s="50">
        <v>1.5</v>
      </c>
      <c r="E43" s="2"/>
      <c r="F43" s="4"/>
      <c r="G43" s="10"/>
      <c r="H43" s="2"/>
      <c r="I43" s="1"/>
      <c r="J43" s="1"/>
      <c r="K43" s="1"/>
      <c r="L43" s="1"/>
      <c r="M43" s="1"/>
      <c r="N43" s="1"/>
      <c r="O43" s="1"/>
      <c r="P43" s="29"/>
      <c r="Q43" s="30"/>
      <c r="S43" s="20" t="e">
        <f>#REF!/E43</f>
        <v>#REF!</v>
      </c>
    </row>
    <row r="44" spans="1:19" x14ac:dyDescent="0.75">
      <c r="A44" s="49" t="s">
        <v>70</v>
      </c>
      <c r="B44" s="50">
        <v>2.35</v>
      </c>
      <c r="C44" s="2"/>
      <c r="D44" s="50">
        <v>2.35</v>
      </c>
      <c r="E44" s="2"/>
      <c r="F44" s="4"/>
      <c r="G44" s="10"/>
      <c r="H44" s="2"/>
      <c r="I44" s="1"/>
      <c r="J44" s="1"/>
      <c r="K44" s="1"/>
      <c r="L44" s="1"/>
      <c r="M44" s="1"/>
      <c r="N44" s="1"/>
      <c r="O44" s="1"/>
      <c r="P44" s="29"/>
      <c r="Q44" s="30"/>
      <c r="S44" s="20" t="e">
        <f>#REF!/E44</f>
        <v>#REF!</v>
      </c>
    </row>
    <row r="45" spans="1:19" x14ac:dyDescent="0.75">
      <c r="A45" s="49" t="s">
        <v>66</v>
      </c>
      <c r="B45" s="50">
        <v>1.9</v>
      </c>
      <c r="C45" s="2"/>
      <c r="D45" s="50">
        <v>1.9</v>
      </c>
      <c r="E45" s="2"/>
      <c r="F45" s="4"/>
      <c r="G45" s="10"/>
      <c r="H45" s="2"/>
      <c r="I45" s="1"/>
      <c r="J45" s="1"/>
      <c r="K45" s="1"/>
      <c r="L45" s="1"/>
      <c r="M45" s="1"/>
      <c r="N45" s="1"/>
      <c r="O45" s="1"/>
      <c r="P45" s="29"/>
      <c r="Q45" s="30"/>
      <c r="S45" s="20" t="e">
        <f>#REF!/E45</f>
        <v>#REF!</v>
      </c>
    </row>
    <row r="46" spans="1:19" x14ac:dyDescent="0.75">
      <c r="A46" s="49" t="s">
        <v>67</v>
      </c>
      <c r="B46" s="50">
        <v>1.35</v>
      </c>
      <c r="C46" s="2"/>
      <c r="D46" s="50">
        <v>1.35</v>
      </c>
      <c r="E46" s="2"/>
      <c r="F46" s="4"/>
      <c r="G46" s="10"/>
      <c r="H46" s="2"/>
      <c r="I46" s="1"/>
      <c r="J46" s="1"/>
      <c r="K46" s="1"/>
      <c r="L46" s="1"/>
      <c r="M46" s="1"/>
      <c r="N46" s="1"/>
      <c r="O46" s="1"/>
      <c r="P46" s="29"/>
      <c r="Q46" s="30"/>
      <c r="S46" s="20" t="e">
        <f>#REF!/E46</f>
        <v>#REF!</v>
      </c>
    </row>
    <row r="47" spans="1:19" x14ac:dyDescent="0.75">
      <c r="A47" s="49" t="s">
        <v>106</v>
      </c>
      <c r="B47" s="50">
        <v>2.6</v>
      </c>
      <c r="C47" s="2"/>
      <c r="D47" s="50">
        <v>2.6</v>
      </c>
      <c r="E47" s="2"/>
      <c r="F47" s="4"/>
      <c r="G47" s="10"/>
      <c r="H47" s="1"/>
      <c r="I47" s="1"/>
      <c r="J47" s="1"/>
      <c r="K47" s="1"/>
      <c r="L47" s="1"/>
      <c r="M47" s="1"/>
      <c r="N47" s="1"/>
      <c r="O47" s="1"/>
      <c r="P47" s="29"/>
      <c r="Q47" s="30"/>
      <c r="S47" s="20" t="e">
        <f>#REF!/E47</f>
        <v>#REF!</v>
      </c>
    </row>
    <row r="48" spans="1:19" x14ac:dyDescent="0.75">
      <c r="A48" s="49" t="s">
        <v>61</v>
      </c>
      <c r="B48" s="50">
        <v>2.7</v>
      </c>
      <c r="C48" s="2"/>
      <c r="D48" s="50">
        <v>2.7</v>
      </c>
      <c r="E48" s="2"/>
      <c r="F48" s="4"/>
      <c r="G48" s="10"/>
      <c r="H48" s="2"/>
      <c r="I48" s="1"/>
      <c r="J48" s="1"/>
      <c r="K48" s="1"/>
      <c r="L48" s="1"/>
      <c r="M48" s="1"/>
      <c r="N48" s="1"/>
      <c r="O48" s="1"/>
      <c r="P48" s="29"/>
      <c r="Q48" s="30"/>
      <c r="S48" s="20" t="e">
        <f>#REF!/E48</f>
        <v>#REF!</v>
      </c>
    </row>
    <row r="49" spans="1:19" x14ac:dyDescent="0.75">
      <c r="A49" s="49" t="s">
        <v>69</v>
      </c>
      <c r="B49" s="50">
        <v>2.6</v>
      </c>
      <c r="C49" s="2"/>
      <c r="D49" s="50">
        <v>2.6</v>
      </c>
      <c r="E49" s="2"/>
      <c r="F49" s="4"/>
      <c r="G49" s="10"/>
      <c r="H49" s="2"/>
      <c r="I49" s="1"/>
      <c r="J49" s="1"/>
      <c r="K49" s="1"/>
      <c r="L49" s="1"/>
      <c r="M49" s="1"/>
      <c r="N49" s="1"/>
      <c r="O49" s="1"/>
      <c r="P49" s="29"/>
      <c r="Q49" s="30"/>
      <c r="S49" s="20" t="e">
        <f>#REF!/E49</f>
        <v>#REF!</v>
      </c>
    </row>
    <row r="50" spans="1:19" x14ac:dyDescent="0.75">
      <c r="A50" s="49" t="s">
        <v>62</v>
      </c>
      <c r="B50" s="50">
        <v>1.7</v>
      </c>
      <c r="C50" s="2"/>
      <c r="D50" s="50">
        <v>1.7</v>
      </c>
      <c r="E50" s="2"/>
      <c r="F50" s="4"/>
      <c r="G50" s="10"/>
      <c r="Q50" s="30"/>
      <c r="S50" s="20" t="e">
        <f>#REF!/E50</f>
        <v>#REF!</v>
      </c>
    </row>
    <row r="51" spans="1:19" x14ac:dyDescent="0.75">
      <c r="A51" s="49" t="s">
        <v>60</v>
      </c>
      <c r="B51" s="50">
        <v>0.6</v>
      </c>
      <c r="C51" s="2"/>
      <c r="D51" s="50">
        <v>0.6</v>
      </c>
      <c r="E51" s="2"/>
      <c r="F51" s="4"/>
      <c r="G51" s="10"/>
      <c r="Q51" s="30"/>
      <c r="S51" s="20" t="e">
        <f>#REF!/E51</f>
        <v>#REF!</v>
      </c>
    </row>
    <row r="52" spans="1:19" x14ac:dyDescent="0.75">
      <c r="A52" s="49" t="s">
        <v>48</v>
      </c>
      <c r="B52" s="50">
        <v>1.1499999999999999</v>
      </c>
      <c r="C52" s="2"/>
      <c r="D52" s="50">
        <v>1.1499999999999999</v>
      </c>
      <c r="E52" s="2"/>
      <c r="F52" s="4"/>
      <c r="G52" s="10"/>
      <c r="H52" s="2"/>
      <c r="I52" s="1"/>
      <c r="J52" s="1"/>
      <c r="K52" s="1"/>
      <c r="L52" s="1"/>
      <c r="M52" s="1"/>
      <c r="N52" s="1"/>
      <c r="O52" s="1"/>
      <c r="P52" s="29"/>
      <c r="Q52" s="30"/>
      <c r="S52" s="20" t="e">
        <f>#REF!/E52</f>
        <v>#REF!</v>
      </c>
    </row>
    <row r="53" spans="1:19" x14ac:dyDescent="0.75">
      <c r="A53" s="49" t="s">
        <v>49</v>
      </c>
      <c r="B53" s="50">
        <v>1.1499999999999999</v>
      </c>
      <c r="C53" s="2"/>
      <c r="D53" s="50">
        <v>1.1499999999999999</v>
      </c>
      <c r="E53" s="2"/>
      <c r="F53" s="4"/>
      <c r="G53" s="10"/>
      <c r="H53" s="2"/>
      <c r="I53" s="1"/>
      <c r="J53" s="1"/>
      <c r="K53" s="1"/>
      <c r="L53" s="1"/>
      <c r="M53" s="1"/>
      <c r="N53" s="1"/>
      <c r="O53" s="1"/>
      <c r="P53" s="29"/>
      <c r="Q53" s="30"/>
      <c r="S53" s="20" t="e">
        <f>#REF!/E53</f>
        <v>#REF!</v>
      </c>
    </row>
    <row r="54" spans="1:19" x14ac:dyDescent="0.75">
      <c r="A54" s="49" t="s">
        <v>50</v>
      </c>
      <c r="B54" s="50">
        <v>1.4</v>
      </c>
      <c r="C54" s="2"/>
      <c r="D54" s="50">
        <v>1.4</v>
      </c>
      <c r="E54" s="2"/>
      <c r="F54" s="4"/>
      <c r="G54" s="10"/>
      <c r="H54" s="2"/>
      <c r="I54" s="1"/>
      <c r="J54" s="1"/>
      <c r="K54" s="1"/>
      <c r="L54" s="1"/>
      <c r="M54" s="1"/>
      <c r="N54" s="1"/>
      <c r="O54" s="1"/>
      <c r="P54" s="29"/>
      <c r="Q54" s="30"/>
      <c r="S54" s="20" t="e">
        <f>#REF!/E54</f>
        <v>#REF!</v>
      </c>
    </row>
    <row r="55" spans="1:19" x14ac:dyDescent="0.75">
      <c r="A55" s="49" t="s">
        <v>51</v>
      </c>
      <c r="B55" s="50">
        <v>1.35</v>
      </c>
      <c r="C55" s="2"/>
      <c r="D55" s="50">
        <v>1.35</v>
      </c>
      <c r="E55" s="2"/>
      <c r="F55" s="4"/>
      <c r="G55" s="10"/>
      <c r="H55" s="2"/>
      <c r="I55" s="1"/>
      <c r="J55" s="1"/>
      <c r="K55" s="1"/>
      <c r="L55" s="1"/>
      <c r="M55" s="1"/>
      <c r="N55" s="1"/>
      <c r="O55" s="1"/>
      <c r="P55" s="29"/>
      <c r="Q55" s="30"/>
      <c r="S55" s="20" t="e">
        <f>#REF!/E55</f>
        <v>#REF!</v>
      </c>
    </row>
    <row r="56" spans="1:19" x14ac:dyDescent="0.75">
      <c r="A56" s="49" t="s">
        <v>36</v>
      </c>
      <c r="B56" s="50">
        <v>1.2</v>
      </c>
      <c r="C56" s="2"/>
      <c r="D56" s="50">
        <v>1.2</v>
      </c>
      <c r="E56" s="2"/>
      <c r="F56" s="4"/>
      <c r="G56" s="10"/>
      <c r="H56" s="2"/>
      <c r="I56" s="1"/>
      <c r="J56" s="1"/>
      <c r="K56" s="1"/>
      <c r="L56" s="1"/>
      <c r="M56" s="1"/>
      <c r="N56" s="1"/>
      <c r="O56" s="1"/>
      <c r="P56" s="29"/>
      <c r="Q56" s="30"/>
      <c r="S56" s="20" t="e">
        <f>#REF!/E56</f>
        <v>#REF!</v>
      </c>
    </row>
    <row r="57" spans="1:19" x14ac:dyDescent="0.75">
      <c r="A57" s="49" t="s">
        <v>55</v>
      </c>
      <c r="B57" s="50">
        <v>1</v>
      </c>
      <c r="C57" s="2"/>
      <c r="D57" s="50">
        <v>1</v>
      </c>
      <c r="E57" s="2"/>
      <c r="F57" s="4"/>
      <c r="G57" s="10"/>
      <c r="H57" s="2"/>
      <c r="I57" s="1"/>
      <c r="J57" s="1"/>
      <c r="K57" s="1"/>
      <c r="L57" s="1"/>
      <c r="M57" s="1"/>
      <c r="N57" s="1"/>
      <c r="O57" s="1"/>
      <c r="P57" s="29"/>
      <c r="Q57" s="30"/>
      <c r="S57" s="20" t="e">
        <f>#REF!/E57</f>
        <v>#REF!</v>
      </c>
    </row>
    <row r="58" spans="1:19" x14ac:dyDescent="0.75">
      <c r="A58" s="49" t="s">
        <v>18</v>
      </c>
      <c r="B58" s="50">
        <v>1</v>
      </c>
      <c r="C58" s="2"/>
      <c r="D58" s="50">
        <v>1</v>
      </c>
      <c r="E58" s="2"/>
      <c r="F58" s="4"/>
      <c r="G58" s="10"/>
      <c r="H58" s="2"/>
      <c r="I58" s="1"/>
      <c r="J58" s="1"/>
      <c r="K58" s="1"/>
      <c r="L58" s="1"/>
      <c r="M58" s="1"/>
      <c r="N58" s="1"/>
      <c r="O58" s="1"/>
      <c r="P58" s="29"/>
      <c r="Q58" s="30"/>
      <c r="S58" s="20" t="e">
        <f>#REF!/E58</f>
        <v>#REF!</v>
      </c>
    </row>
    <row r="59" spans="1:19" x14ac:dyDescent="0.75">
      <c r="A59" s="49" t="s">
        <v>107</v>
      </c>
      <c r="B59" s="50">
        <v>1.25</v>
      </c>
      <c r="C59" s="2"/>
      <c r="D59" s="50">
        <v>1.25</v>
      </c>
      <c r="E59" s="2"/>
      <c r="F59" s="4"/>
      <c r="G59" s="10"/>
      <c r="H59" s="2"/>
      <c r="I59" s="1"/>
      <c r="J59" s="1"/>
      <c r="K59" s="1"/>
      <c r="L59" s="1"/>
      <c r="M59" s="1"/>
      <c r="N59" s="1"/>
      <c r="O59" s="1"/>
      <c r="P59" s="29"/>
      <c r="Q59" s="30"/>
      <c r="S59" s="20" t="e">
        <f>#REF!/E59</f>
        <v>#REF!</v>
      </c>
    </row>
    <row r="60" spans="1:19" x14ac:dyDescent="0.75">
      <c r="A60" s="49" t="s">
        <v>108</v>
      </c>
      <c r="B60" s="50">
        <v>1.8</v>
      </c>
      <c r="C60" s="2"/>
      <c r="D60" s="50">
        <v>1.8</v>
      </c>
      <c r="E60" s="2"/>
      <c r="F60" s="4"/>
      <c r="G60" s="10"/>
      <c r="H60" s="2"/>
      <c r="I60" s="1"/>
      <c r="J60" s="1"/>
      <c r="K60" s="1"/>
      <c r="L60" s="1"/>
      <c r="M60" s="1"/>
      <c r="N60" s="1"/>
      <c r="O60" s="1"/>
      <c r="P60" s="29"/>
      <c r="Q60" s="30"/>
      <c r="S60" s="20" t="e">
        <f>#REF!/E60</f>
        <v>#REF!</v>
      </c>
    </row>
    <row r="61" spans="1:19" x14ac:dyDescent="0.75">
      <c r="A61" s="49" t="s">
        <v>109</v>
      </c>
      <c r="B61" s="50">
        <v>2.1</v>
      </c>
      <c r="C61" s="2"/>
      <c r="D61" s="50">
        <v>2.1</v>
      </c>
      <c r="E61" s="2"/>
      <c r="F61" s="4"/>
      <c r="G61" s="10"/>
      <c r="H61" s="2"/>
      <c r="I61" s="1"/>
      <c r="J61" s="1"/>
      <c r="K61" s="1"/>
      <c r="L61" s="1"/>
      <c r="M61" s="1"/>
      <c r="N61" s="1"/>
      <c r="O61" s="1"/>
      <c r="P61" s="29"/>
      <c r="Q61" s="30"/>
      <c r="S61" s="20" t="e">
        <f>#REF!/E61</f>
        <v>#REF!</v>
      </c>
    </row>
    <row r="62" spans="1:19" x14ac:dyDescent="0.75">
      <c r="A62" s="49" t="s">
        <v>73</v>
      </c>
      <c r="B62" s="50">
        <v>2.65</v>
      </c>
      <c r="C62" s="2"/>
      <c r="D62" s="50">
        <v>2.65</v>
      </c>
      <c r="E62" s="2"/>
      <c r="F62" s="4"/>
      <c r="G62" s="10"/>
      <c r="H62" s="2"/>
      <c r="I62" s="1"/>
      <c r="J62" s="1"/>
      <c r="K62" s="1"/>
      <c r="L62" s="1"/>
      <c r="M62" s="1"/>
      <c r="N62" s="1"/>
      <c r="O62" s="1"/>
      <c r="P62" s="29"/>
      <c r="Q62" s="30"/>
      <c r="S62" s="20" t="e">
        <f>#REF!/E62</f>
        <v>#REF!</v>
      </c>
    </row>
    <row r="63" spans="1:19" x14ac:dyDescent="0.75">
      <c r="A63" s="49" t="s">
        <v>110</v>
      </c>
      <c r="B63" s="50">
        <v>1.8</v>
      </c>
      <c r="C63" s="2"/>
      <c r="D63" s="50">
        <v>1.8</v>
      </c>
      <c r="E63" s="2"/>
      <c r="F63" s="4"/>
      <c r="G63" s="10"/>
      <c r="H63" s="2"/>
      <c r="I63" s="1"/>
      <c r="J63" s="1"/>
      <c r="K63" s="1"/>
      <c r="L63" s="1"/>
      <c r="M63" s="1"/>
      <c r="N63" s="1"/>
      <c r="O63" s="1"/>
      <c r="P63" s="29"/>
      <c r="Q63" s="30"/>
      <c r="S63" s="20" t="e">
        <f>#REF!/E63</f>
        <v>#REF!</v>
      </c>
    </row>
    <row r="64" spans="1:19" x14ac:dyDescent="0.75">
      <c r="A64" s="49" t="s">
        <v>111</v>
      </c>
      <c r="B64" s="50">
        <v>2.2000000000000002</v>
      </c>
      <c r="C64" s="2"/>
      <c r="D64" s="50">
        <v>2.2000000000000002</v>
      </c>
      <c r="E64" s="2"/>
      <c r="F64" s="4"/>
      <c r="G64" s="10"/>
      <c r="H64" s="2"/>
      <c r="I64" s="1"/>
      <c r="J64" s="1"/>
      <c r="K64" s="1"/>
      <c r="L64" s="1"/>
      <c r="M64" s="1"/>
      <c r="N64" s="1"/>
      <c r="O64" s="1"/>
      <c r="P64" s="29"/>
      <c r="Q64" s="30"/>
      <c r="S64" s="20" t="e">
        <f>#REF!/E64</f>
        <v>#REF!</v>
      </c>
    </row>
    <row r="65" spans="1:19" x14ac:dyDescent="0.75">
      <c r="A65" s="49" t="s">
        <v>112</v>
      </c>
      <c r="B65" s="50">
        <v>1.9</v>
      </c>
      <c r="C65" s="2"/>
      <c r="D65" s="50">
        <v>1.9</v>
      </c>
      <c r="E65" s="2"/>
      <c r="F65" s="4"/>
      <c r="G65" s="10"/>
      <c r="H65" s="2"/>
      <c r="I65" s="1"/>
      <c r="J65" s="1"/>
      <c r="K65" s="1"/>
      <c r="L65" s="1"/>
      <c r="M65" s="1"/>
      <c r="N65" s="1"/>
      <c r="O65" s="1"/>
      <c r="P65" s="29"/>
      <c r="Q65" s="30"/>
      <c r="S65" s="20" t="e">
        <f>#REF!/E65</f>
        <v>#REF!</v>
      </c>
    </row>
    <row r="66" spans="1:19" x14ac:dyDescent="0.75">
      <c r="A66" s="49" t="s">
        <v>113</v>
      </c>
      <c r="B66" s="50">
        <v>2.2999999999999998</v>
      </c>
      <c r="C66" s="2"/>
      <c r="D66" s="50">
        <v>2.2999999999999998</v>
      </c>
      <c r="E66" s="2"/>
      <c r="F66" s="4"/>
      <c r="G66" s="10"/>
      <c r="H66" s="2"/>
      <c r="I66" s="1"/>
      <c r="J66" s="1"/>
      <c r="K66" s="1"/>
      <c r="L66" s="1"/>
      <c r="M66" s="1"/>
      <c r="N66" s="1"/>
      <c r="O66" s="1"/>
      <c r="P66" s="29"/>
      <c r="Q66" s="30"/>
      <c r="S66" s="20" t="e">
        <f>#REF!/E66</f>
        <v>#REF!</v>
      </c>
    </row>
    <row r="67" spans="1:19" x14ac:dyDescent="0.75">
      <c r="A67" s="49" t="s">
        <v>114</v>
      </c>
      <c r="B67" s="50">
        <v>2.5</v>
      </c>
      <c r="C67" s="2"/>
      <c r="D67" s="50">
        <v>2.5</v>
      </c>
      <c r="E67" s="2"/>
      <c r="F67" s="4"/>
      <c r="G67" s="10"/>
      <c r="H67" s="2"/>
      <c r="I67" s="1"/>
      <c r="J67" s="1"/>
      <c r="K67" s="1"/>
      <c r="L67" s="1"/>
      <c r="M67" s="1"/>
      <c r="N67" s="1"/>
      <c r="O67" s="1"/>
      <c r="P67" s="29"/>
      <c r="Q67" s="30"/>
      <c r="S67" s="20" t="e">
        <f>#REF!/E67</f>
        <v>#REF!</v>
      </c>
    </row>
    <row r="68" spans="1:19" x14ac:dyDescent="0.75">
      <c r="A68" s="49" t="s">
        <v>115</v>
      </c>
      <c r="B68" s="50">
        <v>2.7</v>
      </c>
      <c r="C68" s="2"/>
      <c r="D68" s="50">
        <v>2.7</v>
      </c>
      <c r="E68" s="2"/>
      <c r="F68" s="4"/>
      <c r="G68" s="10"/>
      <c r="H68" s="2"/>
      <c r="I68" s="1"/>
      <c r="J68" s="1"/>
      <c r="K68" s="1"/>
      <c r="L68" s="1"/>
      <c r="M68" s="1"/>
      <c r="N68" s="1"/>
      <c r="O68" s="1"/>
      <c r="P68" s="29"/>
      <c r="Q68" s="30"/>
      <c r="S68" s="20" t="e">
        <f>#REF!/E68</f>
        <v>#REF!</v>
      </c>
    </row>
    <row r="69" spans="1:19" x14ac:dyDescent="0.75">
      <c r="A69" s="49" t="s">
        <v>116</v>
      </c>
      <c r="B69" s="50">
        <v>2.2000000000000002</v>
      </c>
      <c r="C69" s="2"/>
      <c r="D69" s="50">
        <v>2.2000000000000002</v>
      </c>
      <c r="E69" s="2"/>
      <c r="F69" s="4"/>
      <c r="G69" s="10"/>
      <c r="H69" s="2"/>
      <c r="I69" s="1"/>
      <c r="J69" s="1"/>
      <c r="K69" s="1"/>
      <c r="L69" s="1"/>
      <c r="M69" s="1"/>
      <c r="N69" s="1"/>
      <c r="O69" s="1"/>
      <c r="P69" s="29"/>
      <c r="Q69" s="30"/>
      <c r="S69" s="20" t="e">
        <f>#REF!/E69</f>
        <v>#REF!</v>
      </c>
    </row>
    <row r="70" spans="1:19" x14ac:dyDescent="0.75">
      <c r="A70" s="49" t="s">
        <v>21</v>
      </c>
      <c r="B70" s="50">
        <v>1.1499999999999999</v>
      </c>
      <c r="C70" s="2"/>
      <c r="D70" s="50">
        <v>1.1499999999999999</v>
      </c>
      <c r="E70" s="2"/>
      <c r="F70" s="4"/>
      <c r="G70" s="10"/>
      <c r="H70" s="2"/>
      <c r="I70" s="1"/>
      <c r="J70" s="1"/>
      <c r="K70" s="1"/>
      <c r="L70" s="1"/>
      <c r="M70" s="1"/>
      <c r="N70" s="1"/>
      <c r="O70" s="1"/>
      <c r="P70" s="29"/>
      <c r="Q70" s="35"/>
      <c r="S70" s="20" t="e">
        <f>#REF!/E70</f>
        <v>#REF!</v>
      </c>
    </row>
    <row r="71" spans="1:19" x14ac:dyDescent="0.75">
      <c r="A71" s="49" t="s">
        <v>22</v>
      </c>
      <c r="B71" s="50">
        <v>0.65</v>
      </c>
      <c r="C71" s="2"/>
      <c r="D71" s="50">
        <v>0.65</v>
      </c>
      <c r="E71" s="2"/>
      <c r="F71" s="4"/>
      <c r="G71" s="10"/>
      <c r="H71" s="2"/>
      <c r="I71" s="1"/>
      <c r="J71" s="1"/>
      <c r="K71" s="1"/>
      <c r="L71" s="1"/>
      <c r="M71" s="1"/>
      <c r="N71" s="1"/>
      <c r="O71" s="1"/>
      <c r="P71" s="29"/>
      <c r="Q71" s="30"/>
      <c r="S71" s="20" t="e">
        <f>#REF!/E71</f>
        <v>#REF!</v>
      </c>
    </row>
    <row r="72" spans="1:19" x14ac:dyDescent="0.75">
      <c r="A72" s="49" t="s">
        <v>23</v>
      </c>
      <c r="B72" s="50">
        <v>0.95</v>
      </c>
      <c r="C72" s="2"/>
      <c r="D72" s="50">
        <v>0.95</v>
      </c>
      <c r="E72" s="2"/>
      <c r="F72" s="4"/>
      <c r="G72" s="10"/>
      <c r="H72" s="2"/>
      <c r="I72" s="1"/>
      <c r="J72" s="1"/>
      <c r="K72" s="1"/>
      <c r="L72" s="1"/>
      <c r="M72" s="1"/>
      <c r="N72" s="1"/>
      <c r="O72" s="1"/>
      <c r="P72" s="29"/>
      <c r="Q72" s="30"/>
      <c r="S72" s="20" t="e">
        <f>#REF!/E72</f>
        <v>#REF!</v>
      </c>
    </row>
    <row r="73" spans="1:19" x14ac:dyDescent="0.75">
      <c r="A73" s="49" t="s">
        <v>24</v>
      </c>
      <c r="B73" s="50">
        <v>0.9</v>
      </c>
      <c r="C73" s="2"/>
      <c r="D73" s="50">
        <v>0.9</v>
      </c>
      <c r="E73" s="2"/>
      <c r="F73" s="4"/>
      <c r="G73" s="10"/>
      <c r="H73" s="2"/>
      <c r="I73" s="1"/>
      <c r="J73" s="1"/>
      <c r="K73" s="1"/>
      <c r="L73" s="1"/>
      <c r="M73" s="1"/>
      <c r="N73" s="1"/>
      <c r="O73" s="1"/>
      <c r="P73" s="29"/>
      <c r="Q73" s="30"/>
      <c r="S73" s="20" t="e">
        <f>#REF!/E73</f>
        <v>#REF!</v>
      </c>
    </row>
    <row r="74" spans="1:19" x14ac:dyDescent="0.75">
      <c r="A74" s="49" t="s">
        <v>25</v>
      </c>
      <c r="B74" s="50">
        <v>0.5</v>
      </c>
      <c r="C74" s="2"/>
      <c r="D74" s="50">
        <v>0.5</v>
      </c>
      <c r="E74" s="2"/>
      <c r="F74" s="4"/>
      <c r="G74" s="10"/>
      <c r="H74" s="2"/>
      <c r="I74" s="1"/>
      <c r="J74" s="1"/>
      <c r="K74" s="1"/>
      <c r="L74" s="1"/>
      <c r="M74" s="1"/>
      <c r="N74" s="1"/>
      <c r="O74" s="1"/>
      <c r="P74" s="29"/>
      <c r="Q74" s="30"/>
      <c r="S74" s="20" t="e">
        <f>#REF!/E74</f>
        <v>#REF!</v>
      </c>
    </row>
    <row r="75" spans="1:19" x14ac:dyDescent="0.75">
      <c r="A75" s="49" t="s">
        <v>72</v>
      </c>
      <c r="B75" s="50">
        <v>1.1000000000000001</v>
      </c>
      <c r="C75" s="2"/>
      <c r="D75" s="50">
        <v>1.1000000000000001</v>
      </c>
      <c r="E75" s="2"/>
      <c r="F75" s="4"/>
      <c r="G75" s="10"/>
      <c r="H75" s="2"/>
      <c r="I75" s="1"/>
      <c r="J75" s="1"/>
      <c r="K75" s="1"/>
      <c r="L75" s="1"/>
      <c r="M75" s="1"/>
      <c r="N75" s="1"/>
      <c r="O75" s="1"/>
      <c r="P75" s="29"/>
      <c r="Q75" s="30"/>
      <c r="S75" s="20" t="e">
        <f>#REF!/E75</f>
        <v>#REF!</v>
      </c>
    </row>
    <row r="76" spans="1:19" x14ac:dyDescent="0.75">
      <c r="A76" s="49" t="s">
        <v>26</v>
      </c>
      <c r="B76" s="50">
        <v>0.5</v>
      </c>
      <c r="C76" s="2"/>
      <c r="D76" s="50">
        <v>0.5</v>
      </c>
      <c r="E76" s="2"/>
      <c r="F76" s="4"/>
      <c r="G76" s="10"/>
      <c r="H76" s="2"/>
      <c r="I76" s="1"/>
      <c r="J76" s="1"/>
      <c r="K76" s="1"/>
      <c r="L76" s="1"/>
      <c r="M76" s="1"/>
      <c r="N76" s="1"/>
      <c r="O76" s="1"/>
      <c r="P76" s="29"/>
      <c r="Q76" s="30"/>
      <c r="S76" s="20" t="e">
        <f>#REF!/E76</f>
        <v>#REF!</v>
      </c>
    </row>
    <row r="77" spans="1:19" x14ac:dyDescent="0.75">
      <c r="A77" s="49" t="s">
        <v>27</v>
      </c>
      <c r="B77" s="50">
        <v>0.5</v>
      </c>
      <c r="C77" s="2"/>
      <c r="D77" s="50">
        <v>0.5</v>
      </c>
      <c r="E77" s="2"/>
      <c r="F77" s="4"/>
      <c r="G77" s="10"/>
      <c r="H77" s="2"/>
      <c r="I77" s="1"/>
      <c r="J77" s="1"/>
      <c r="K77" s="1"/>
      <c r="L77" s="1"/>
      <c r="M77" s="1"/>
      <c r="N77" s="1"/>
      <c r="O77" s="1"/>
      <c r="P77" s="29"/>
      <c r="Q77" s="30"/>
      <c r="S77" s="20" t="e">
        <f>#REF!/E77</f>
        <v>#REF!</v>
      </c>
    </row>
    <row r="78" spans="1:19" x14ac:dyDescent="0.75">
      <c r="A78" s="49" t="s">
        <v>68</v>
      </c>
      <c r="B78" s="50">
        <v>0.8</v>
      </c>
      <c r="C78" s="2"/>
      <c r="D78" s="50">
        <v>0.8</v>
      </c>
      <c r="E78" s="2"/>
      <c r="F78" s="4"/>
      <c r="G78" s="10"/>
      <c r="H78" s="2"/>
      <c r="I78" s="1"/>
      <c r="J78" s="1"/>
      <c r="K78" s="1"/>
      <c r="L78" s="1"/>
      <c r="M78" s="1"/>
      <c r="N78" s="1"/>
      <c r="O78" s="1"/>
      <c r="P78" s="29"/>
      <c r="Q78" s="30"/>
      <c r="S78" s="20" t="e">
        <f>#REF!/E78</f>
        <v>#REF!</v>
      </c>
    </row>
    <row r="79" spans="1:19" x14ac:dyDescent="0.75">
      <c r="A79" s="49" t="s">
        <v>74</v>
      </c>
      <c r="B79" s="50">
        <v>1.4</v>
      </c>
      <c r="C79" s="2"/>
      <c r="D79" s="50">
        <v>1.4</v>
      </c>
      <c r="E79" s="2"/>
      <c r="F79" s="4"/>
      <c r="G79" s="10"/>
      <c r="H79" s="2"/>
      <c r="I79" s="1"/>
      <c r="J79" s="1"/>
      <c r="K79" s="1"/>
      <c r="L79" s="1"/>
      <c r="M79" s="1"/>
      <c r="N79" s="1"/>
      <c r="O79" s="1"/>
      <c r="P79" s="29"/>
      <c r="Q79" s="30"/>
      <c r="S79" s="20" t="e">
        <f>#REF!/E79</f>
        <v>#REF!</v>
      </c>
    </row>
    <row r="80" spans="1:19" x14ac:dyDescent="0.75">
      <c r="A80" s="49" t="s">
        <v>58</v>
      </c>
      <c r="B80" s="50">
        <v>1.65</v>
      </c>
      <c r="C80" s="2"/>
      <c r="D80" s="50">
        <v>1.65</v>
      </c>
      <c r="E80" s="17"/>
      <c r="F80" s="4"/>
      <c r="G80" s="10"/>
      <c r="H80" s="2"/>
      <c r="I80" s="1"/>
      <c r="J80" s="1"/>
      <c r="K80" s="1"/>
      <c r="L80" s="1"/>
      <c r="M80" s="1"/>
      <c r="N80" s="1"/>
      <c r="O80" s="1"/>
      <c r="P80" s="29"/>
      <c r="Q80" s="30"/>
      <c r="S80" s="20" t="e">
        <f>#REF!/E80</f>
        <v>#REF!</v>
      </c>
    </row>
    <row r="81" spans="1:19" x14ac:dyDescent="0.75">
      <c r="A81" s="49" t="s">
        <v>117</v>
      </c>
      <c r="B81" s="50">
        <v>1.3</v>
      </c>
      <c r="C81" s="2"/>
      <c r="D81" s="50">
        <v>1.3</v>
      </c>
      <c r="E81" s="17"/>
      <c r="F81" s="4"/>
      <c r="G81" s="10"/>
      <c r="H81" s="2"/>
      <c r="I81" s="1"/>
      <c r="J81" s="1"/>
      <c r="K81" s="1"/>
      <c r="L81" s="1"/>
      <c r="M81" s="1"/>
      <c r="N81" s="1"/>
      <c r="O81" s="1"/>
      <c r="P81" s="29"/>
      <c r="Q81" s="30"/>
      <c r="S81" s="20" t="e">
        <f>#REF!/E81</f>
        <v>#REF!</v>
      </c>
    </row>
    <row r="82" spans="1:19" x14ac:dyDescent="0.75">
      <c r="A82" s="49" t="s">
        <v>118</v>
      </c>
      <c r="B82" s="50">
        <v>1.35</v>
      </c>
      <c r="C82" s="2"/>
      <c r="D82" s="50">
        <v>1.35</v>
      </c>
      <c r="E82" s="2"/>
      <c r="F82" s="4"/>
      <c r="G82" s="10"/>
      <c r="H82" s="2"/>
      <c r="I82" s="1"/>
      <c r="J82" s="1"/>
      <c r="K82" s="1"/>
      <c r="L82" s="1"/>
      <c r="M82" s="1"/>
      <c r="N82" s="1"/>
      <c r="O82" s="1"/>
      <c r="P82" s="29"/>
      <c r="Q82" s="30"/>
      <c r="S82" s="20" t="e">
        <f>#REF!/E82</f>
        <v>#REF!</v>
      </c>
    </row>
    <row r="83" spans="1:19" x14ac:dyDescent="0.75">
      <c r="A83" s="49" t="s">
        <v>28</v>
      </c>
      <c r="B83" s="50">
        <v>1.2</v>
      </c>
      <c r="C83" s="2"/>
      <c r="D83" s="50">
        <v>1.2</v>
      </c>
      <c r="E83" s="2"/>
      <c r="F83" s="4"/>
      <c r="G83" s="10"/>
      <c r="Q83" s="30"/>
      <c r="S83" s="20" t="e">
        <f>#REF!/E83</f>
        <v>#REF!</v>
      </c>
    </row>
    <row r="84" spans="1:19" x14ac:dyDescent="0.75">
      <c r="A84" s="49" t="s">
        <v>52</v>
      </c>
      <c r="B84" s="50">
        <v>1.2</v>
      </c>
      <c r="C84" s="2"/>
      <c r="D84" s="50">
        <v>1.2</v>
      </c>
      <c r="E84" s="2"/>
      <c r="F84" s="4"/>
      <c r="G84" s="10"/>
      <c r="H84" s="2"/>
      <c r="I84" s="1"/>
      <c r="J84" s="1"/>
      <c r="K84" s="1"/>
      <c r="L84" s="1"/>
      <c r="M84" s="1"/>
      <c r="N84" s="1"/>
      <c r="O84" s="1"/>
      <c r="P84" s="29"/>
      <c r="Q84" s="30"/>
      <c r="S84" s="20" t="e">
        <f>#REF!/E84</f>
        <v>#REF!</v>
      </c>
    </row>
    <row r="85" spans="1:19" x14ac:dyDescent="0.75">
      <c r="A85" s="49" t="s">
        <v>53</v>
      </c>
      <c r="B85" s="50">
        <v>1.1000000000000001</v>
      </c>
      <c r="C85" s="2"/>
      <c r="D85" s="50">
        <v>1.1000000000000001</v>
      </c>
      <c r="E85" s="2"/>
      <c r="F85" s="4"/>
      <c r="G85" s="10"/>
      <c r="H85" s="2"/>
      <c r="I85" s="1"/>
      <c r="J85" s="1"/>
      <c r="K85" s="1"/>
      <c r="L85" s="1"/>
      <c r="M85" s="1"/>
      <c r="N85" s="1"/>
      <c r="O85" s="1"/>
      <c r="P85" s="29"/>
      <c r="Q85" s="30"/>
      <c r="S85" s="20" t="e">
        <f>#REF!/E85</f>
        <v>#REF!</v>
      </c>
    </row>
    <row r="86" spans="1:19" x14ac:dyDescent="0.75">
      <c r="A86" s="49" t="s">
        <v>119</v>
      </c>
      <c r="B86" s="50">
        <v>1.2</v>
      </c>
      <c r="C86" s="2"/>
      <c r="D86" s="50">
        <v>1.2</v>
      </c>
      <c r="E86" s="2"/>
      <c r="F86" s="4"/>
      <c r="G86" s="10"/>
      <c r="H86" s="2"/>
      <c r="I86" s="1"/>
      <c r="J86" s="1"/>
      <c r="K86" s="1"/>
      <c r="L86" s="1"/>
      <c r="M86" s="1"/>
      <c r="N86" s="1"/>
      <c r="O86" s="1"/>
      <c r="P86" s="29"/>
      <c r="Q86" s="30"/>
      <c r="S86" s="20" t="e">
        <f>#REF!/E86</f>
        <v>#REF!</v>
      </c>
    </row>
    <row r="87" spans="1:19" x14ac:dyDescent="0.75">
      <c r="A87" s="49" t="s">
        <v>37</v>
      </c>
      <c r="B87" s="50">
        <v>0.9</v>
      </c>
      <c r="C87" s="2"/>
      <c r="D87" s="50">
        <v>0.9</v>
      </c>
      <c r="E87" s="2"/>
      <c r="F87" s="4"/>
      <c r="G87" s="10"/>
      <c r="H87" s="2"/>
      <c r="I87" s="1"/>
      <c r="J87" s="1"/>
      <c r="K87" s="1"/>
      <c r="L87" s="1"/>
      <c r="M87" s="1"/>
      <c r="N87" s="1"/>
      <c r="O87" s="1"/>
      <c r="P87" s="29"/>
      <c r="Q87" s="30"/>
      <c r="S87" s="20" t="e">
        <f>#REF!/E87</f>
        <v>#REF!</v>
      </c>
    </row>
    <row r="88" spans="1:19" x14ac:dyDescent="0.75">
      <c r="A88" s="49" t="s">
        <v>35</v>
      </c>
      <c r="B88" s="50">
        <v>1.3</v>
      </c>
      <c r="C88" s="2"/>
      <c r="D88" s="50">
        <v>1.3</v>
      </c>
      <c r="E88" s="2"/>
      <c r="F88" s="4"/>
      <c r="G88" s="10"/>
      <c r="H88" s="2"/>
      <c r="I88" s="1"/>
      <c r="J88" s="1"/>
      <c r="K88" s="1"/>
      <c r="L88" s="1"/>
      <c r="M88" s="1"/>
      <c r="N88" s="1"/>
      <c r="O88" s="1"/>
      <c r="P88" s="29"/>
      <c r="Q88" s="30"/>
      <c r="S88" s="20" t="e">
        <f>#REF!/E88</f>
        <v>#REF!</v>
      </c>
    </row>
    <row r="89" spans="1:19" x14ac:dyDescent="0.75">
      <c r="A89" s="49" t="s">
        <v>120</v>
      </c>
      <c r="B89" s="50">
        <v>1.3</v>
      </c>
      <c r="C89" s="2"/>
      <c r="D89" s="50">
        <v>1.3</v>
      </c>
      <c r="E89" s="2"/>
      <c r="F89" s="4"/>
      <c r="G89" s="10"/>
      <c r="H89" s="2"/>
      <c r="I89" s="1"/>
      <c r="J89" s="1"/>
      <c r="K89" s="1"/>
      <c r="L89" s="1"/>
      <c r="M89" s="1"/>
      <c r="N89" s="1"/>
      <c r="O89" s="1"/>
      <c r="P89" s="29"/>
      <c r="Q89" s="30"/>
      <c r="S89" s="20" t="e">
        <f>#REF!/E89</f>
        <v>#REF!</v>
      </c>
    </row>
    <row r="90" spans="1:19" x14ac:dyDescent="0.75">
      <c r="A90" s="49" t="s">
        <v>83</v>
      </c>
      <c r="B90" s="50">
        <v>2.0499999999999998</v>
      </c>
      <c r="C90" s="2"/>
      <c r="D90" s="50">
        <v>2.0499999999999998</v>
      </c>
      <c r="E90" s="2"/>
      <c r="F90" s="4"/>
      <c r="G90" s="10"/>
      <c r="H90" s="2"/>
      <c r="I90" s="1"/>
      <c r="J90" s="1"/>
      <c r="K90" s="1"/>
      <c r="L90" s="1"/>
      <c r="M90" s="1"/>
      <c r="N90" s="1"/>
      <c r="O90" s="1"/>
      <c r="P90" s="29"/>
      <c r="Q90" s="30"/>
      <c r="S90" s="20" t="e">
        <f>#REF!/E90</f>
        <v>#REF!</v>
      </c>
    </row>
    <row r="91" spans="1:19" x14ac:dyDescent="0.75">
      <c r="A91" s="49" t="s">
        <v>64</v>
      </c>
      <c r="B91" s="50">
        <v>1.05</v>
      </c>
      <c r="C91" s="2"/>
      <c r="D91" s="50">
        <v>1.05</v>
      </c>
      <c r="E91" s="2"/>
      <c r="F91" s="4"/>
      <c r="G91" s="10"/>
      <c r="H91" s="2"/>
      <c r="I91" s="1"/>
      <c r="J91" s="1"/>
      <c r="K91" s="1"/>
      <c r="L91" s="1"/>
      <c r="M91" s="1"/>
      <c r="N91" s="1"/>
      <c r="O91" s="1"/>
      <c r="P91" s="29"/>
      <c r="Q91" s="30"/>
      <c r="S91" s="20" t="e">
        <f>#REF!/E91</f>
        <v>#REF!</v>
      </c>
    </row>
    <row r="92" spans="1:19" x14ac:dyDescent="0.75">
      <c r="A92" s="49" t="s">
        <v>65</v>
      </c>
      <c r="B92" s="50">
        <v>1.3</v>
      </c>
      <c r="C92" s="2"/>
      <c r="D92" s="50">
        <v>1.3</v>
      </c>
      <c r="E92" s="2"/>
      <c r="F92" s="4"/>
      <c r="G92" s="10"/>
      <c r="H92" s="2"/>
      <c r="I92" s="1"/>
      <c r="J92" s="1"/>
      <c r="K92" s="1"/>
      <c r="L92" s="1"/>
      <c r="M92" s="1"/>
      <c r="N92" s="1"/>
      <c r="O92" s="1"/>
      <c r="P92" s="29"/>
      <c r="Q92" s="30"/>
      <c r="S92" s="20" t="e">
        <f>#REF!/E92</f>
        <v>#REF!</v>
      </c>
    </row>
    <row r="93" spans="1:19" x14ac:dyDescent="0.75">
      <c r="A93" s="49" t="s">
        <v>54</v>
      </c>
      <c r="B93" s="50">
        <v>1.05</v>
      </c>
      <c r="C93" s="2"/>
      <c r="D93" s="50">
        <v>1.05</v>
      </c>
      <c r="E93" s="17"/>
      <c r="F93" s="18"/>
      <c r="G93" s="19"/>
      <c r="H93" s="2"/>
      <c r="I93" s="1"/>
      <c r="J93" s="1"/>
      <c r="K93" s="1"/>
      <c r="L93" s="1"/>
      <c r="M93" s="1"/>
      <c r="N93" s="1"/>
      <c r="O93" s="1"/>
      <c r="P93" s="29"/>
      <c r="Q93" s="30"/>
      <c r="S93" s="20" t="e">
        <f>#REF!/E93</f>
        <v>#REF!</v>
      </c>
    </row>
    <row r="94" spans="1:19" x14ac:dyDescent="0.75">
      <c r="A94" s="49" t="s">
        <v>121</v>
      </c>
      <c r="B94" s="50">
        <v>0.8</v>
      </c>
      <c r="C94" s="2"/>
      <c r="D94" s="50">
        <v>0.8</v>
      </c>
      <c r="E94" s="2"/>
      <c r="F94" s="4"/>
      <c r="G94" s="10"/>
      <c r="H94" s="2"/>
      <c r="I94" s="1"/>
      <c r="J94" s="1"/>
      <c r="K94" s="1"/>
      <c r="L94" s="1"/>
      <c r="M94" s="1"/>
      <c r="N94" s="1"/>
      <c r="O94" s="1"/>
      <c r="P94" s="29"/>
      <c r="Q94" s="30"/>
      <c r="S94" s="20" t="e">
        <f>#REF!/E94</f>
        <v>#REF!</v>
      </c>
    </row>
    <row r="95" spans="1:19" x14ac:dyDescent="0.75">
      <c r="A95" s="49" t="s">
        <v>42</v>
      </c>
      <c r="B95" s="50">
        <v>1.25</v>
      </c>
      <c r="C95" s="2"/>
      <c r="D95" s="50">
        <v>1.25</v>
      </c>
      <c r="E95" s="2"/>
      <c r="F95" s="4"/>
      <c r="G95" s="10"/>
      <c r="H95" s="2"/>
      <c r="I95" s="1"/>
      <c r="J95" s="1"/>
      <c r="K95" s="1"/>
      <c r="L95" s="1"/>
      <c r="M95" s="1"/>
      <c r="N95" s="1"/>
      <c r="O95" s="1"/>
      <c r="P95" s="29"/>
      <c r="Q95" s="30"/>
      <c r="S95" s="20" t="e">
        <f>#REF!/E95</f>
        <v>#REF!</v>
      </c>
    </row>
    <row r="96" spans="1:19" x14ac:dyDescent="0.75">
      <c r="A96" s="49" t="s">
        <v>43</v>
      </c>
      <c r="B96" s="50">
        <v>1.55</v>
      </c>
      <c r="C96" s="2"/>
      <c r="D96" s="50">
        <v>1.55</v>
      </c>
      <c r="E96" s="2"/>
      <c r="F96" s="4"/>
      <c r="G96" s="10"/>
      <c r="H96" s="2"/>
      <c r="I96" s="1"/>
      <c r="J96" s="1"/>
      <c r="K96" s="1"/>
      <c r="L96" s="1"/>
      <c r="M96" s="1"/>
      <c r="N96" s="1"/>
      <c r="O96" s="1"/>
      <c r="P96" s="29"/>
      <c r="Q96" s="30"/>
      <c r="S96" s="20" t="e">
        <f>#REF!/E96</f>
        <v>#REF!</v>
      </c>
    </row>
    <row r="97" spans="1:19" x14ac:dyDescent="0.75">
      <c r="A97" s="49" t="s">
        <v>122</v>
      </c>
      <c r="B97" s="50">
        <v>1.3</v>
      </c>
      <c r="C97" s="2"/>
      <c r="D97" s="50">
        <v>1.3</v>
      </c>
      <c r="E97" s="2"/>
      <c r="F97" s="4"/>
      <c r="G97" s="10"/>
      <c r="H97" s="1"/>
      <c r="I97" s="1"/>
      <c r="J97" s="1"/>
      <c r="K97" s="1"/>
      <c r="L97" s="1"/>
      <c r="M97" s="1"/>
      <c r="N97" s="1"/>
      <c r="O97" s="1"/>
      <c r="P97" s="29"/>
      <c r="Q97" s="30"/>
      <c r="S97" s="20" t="e">
        <f>#REF!/E97</f>
        <v>#REF!</v>
      </c>
    </row>
    <row r="98" spans="1:19" x14ac:dyDescent="0.75">
      <c r="A98" s="49" t="s">
        <v>123</v>
      </c>
      <c r="B98" s="50">
        <v>1</v>
      </c>
      <c r="C98" s="2"/>
      <c r="D98" s="50">
        <v>1</v>
      </c>
      <c r="E98" s="2"/>
      <c r="F98" s="4"/>
      <c r="G98" s="10"/>
      <c r="H98" s="2"/>
      <c r="I98" s="1"/>
      <c r="J98" s="1"/>
      <c r="K98" s="1"/>
      <c r="L98" s="1"/>
      <c r="M98" s="1"/>
      <c r="N98" s="1"/>
      <c r="O98" s="1"/>
      <c r="P98" s="29"/>
      <c r="Q98" s="30"/>
      <c r="S98" s="20" t="e">
        <f>#REF!/E98</f>
        <v>#REF!</v>
      </c>
    </row>
    <row r="99" spans="1:19" x14ac:dyDescent="0.75">
      <c r="A99" s="49" t="s">
        <v>124</v>
      </c>
      <c r="B99" s="50">
        <v>1.35</v>
      </c>
      <c r="C99" s="2"/>
      <c r="D99" s="50">
        <v>1.35</v>
      </c>
      <c r="E99" s="2"/>
      <c r="F99" s="4"/>
      <c r="G99" s="10"/>
      <c r="H99" s="2"/>
      <c r="I99" s="1"/>
      <c r="J99" s="1"/>
      <c r="K99" s="1"/>
      <c r="L99" s="1"/>
      <c r="M99" s="1"/>
      <c r="N99" s="1"/>
      <c r="O99" s="1"/>
      <c r="P99" s="29"/>
      <c r="Q99" s="30"/>
      <c r="S99" s="20" t="e">
        <f>#REF!/E99</f>
        <v>#REF!</v>
      </c>
    </row>
    <row r="100" spans="1:19" x14ac:dyDescent="0.75">
      <c r="A100" s="49" t="s">
        <v>125</v>
      </c>
      <c r="B100" s="50">
        <v>0.9</v>
      </c>
      <c r="C100" s="2"/>
      <c r="D100" s="50">
        <v>0.9</v>
      </c>
      <c r="E100" s="2"/>
      <c r="F100" s="4"/>
      <c r="G100" s="10"/>
      <c r="H100" s="2"/>
      <c r="I100" s="1"/>
      <c r="J100" s="1"/>
      <c r="K100" s="1"/>
      <c r="L100" s="1"/>
      <c r="M100" s="1"/>
      <c r="N100" s="1"/>
      <c r="O100" s="1"/>
      <c r="P100" s="29"/>
      <c r="Q100" s="30"/>
      <c r="S100" s="20" t="e">
        <f>#REF!/E100</f>
        <v>#REF!</v>
      </c>
    </row>
    <row r="101" spans="1:19" x14ac:dyDescent="0.75">
      <c r="A101" s="49" t="s">
        <v>126</v>
      </c>
      <c r="B101" s="50">
        <v>1.3</v>
      </c>
      <c r="C101" s="2"/>
      <c r="D101" s="50">
        <v>1.3</v>
      </c>
      <c r="E101" s="2"/>
      <c r="F101" s="4"/>
      <c r="G101" s="10"/>
      <c r="H101" s="2"/>
      <c r="I101" s="1"/>
      <c r="J101" s="1"/>
      <c r="K101" s="1"/>
      <c r="L101" s="1"/>
      <c r="M101" s="1"/>
      <c r="N101" s="1"/>
      <c r="O101" s="1"/>
      <c r="P101" s="29"/>
      <c r="Q101" s="30"/>
      <c r="S101" s="20" t="e">
        <f>#REF!/E101</f>
        <v>#REF!</v>
      </c>
    </row>
    <row r="102" spans="1:19" x14ac:dyDescent="0.75">
      <c r="A102" s="49" t="s">
        <v>29</v>
      </c>
      <c r="B102" s="50">
        <v>1.2</v>
      </c>
      <c r="C102" s="2"/>
      <c r="D102" s="50">
        <v>1.2</v>
      </c>
      <c r="E102" s="2"/>
      <c r="F102" s="4"/>
      <c r="G102" s="10"/>
      <c r="H102" s="2"/>
      <c r="I102" s="1"/>
      <c r="J102" s="1"/>
      <c r="K102" s="1"/>
      <c r="L102" s="1"/>
      <c r="M102" s="1"/>
      <c r="N102" s="1"/>
      <c r="O102" s="1"/>
      <c r="P102" s="29"/>
      <c r="Q102" s="30"/>
      <c r="S102" s="20" t="e">
        <f>#REF!/E102</f>
        <v>#REF!</v>
      </c>
    </row>
    <row r="103" spans="1:19" x14ac:dyDescent="0.75">
      <c r="A103" s="49" t="s">
        <v>127</v>
      </c>
      <c r="B103" s="50">
        <v>1.4</v>
      </c>
      <c r="C103" s="2"/>
      <c r="D103" s="50">
        <v>1.4</v>
      </c>
      <c r="E103" s="17"/>
      <c r="F103" s="4"/>
      <c r="G103" s="10"/>
      <c r="H103" s="2"/>
      <c r="I103" s="1"/>
      <c r="J103" s="1"/>
      <c r="K103" s="1"/>
      <c r="L103" s="1"/>
      <c r="M103" s="1"/>
      <c r="N103" s="1"/>
      <c r="O103" s="1"/>
      <c r="P103" s="29"/>
      <c r="Q103" s="30"/>
      <c r="S103" s="20" t="e">
        <f>#REF!/E103</f>
        <v>#REF!</v>
      </c>
    </row>
    <row r="104" spans="1:19" hidden="1" x14ac:dyDescent="0.75">
      <c r="A104" s="49" t="s">
        <v>30</v>
      </c>
      <c r="B104" s="50">
        <v>1.4</v>
      </c>
      <c r="C104" s="2"/>
      <c r="D104" s="50">
        <v>1.4</v>
      </c>
      <c r="E104" s="2"/>
      <c r="F104" s="4"/>
      <c r="G104" s="10"/>
      <c r="H104" s="2"/>
      <c r="I104" s="1"/>
      <c r="J104" s="1"/>
      <c r="K104" s="1"/>
      <c r="L104" s="1"/>
      <c r="M104" s="1"/>
      <c r="N104" s="1"/>
      <c r="O104" s="1"/>
      <c r="P104" s="29"/>
      <c r="Q104" s="44"/>
      <c r="S104" s="20" t="e">
        <f>#REF!/E104</f>
        <v>#REF!</v>
      </c>
    </row>
    <row r="105" spans="1:19" x14ac:dyDescent="0.75">
      <c r="A105" s="49" t="s">
        <v>128</v>
      </c>
      <c r="B105" s="50">
        <v>1.35</v>
      </c>
      <c r="C105" s="2"/>
      <c r="D105" s="50">
        <v>1.35</v>
      </c>
      <c r="E105" s="2"/>
      <c r="F105" s="4"/>
      <c r="G105" s="10"/>
      <c r="H105" s="2"/>
      <c r="I105" s="1"/>
      <c r="J105" s="1"/>
      <c r="K105" s="1"/>
      <c r="L105" s="1"/>
      <c r="M105" s="1"/>
      <c r="N105" s="1"/>
      <c r="O105" s="1"/>
      <c r="P105" s="29"/>
      <c r="Q105" s="30"/>
      <c r="S105" s="20" t="e">
        <f>#REF!/E105</f>
        <v>#REF!</v>
      </c>
    </row>
    <row r="106" spans="1:19" x14ac:dyDescent="0.75">
      <c r="A106" s="49" t="s">
        <v>59</v>
      </c>
      <c r="B106" s="50">
        <v>1.35</v>
      </c>
      <c r="C106" s="2"/>
      <c r="D106" s="50">
        <v>1.35</v>
      </c>
      <c r="E106" s="2"/>
      <c r="F106" s="4"/>
      <c r="G106" s="10"/>
      <c r="H106" s="1"/>
      <c r="I106" s="1"/>
      <c r="J106" s="1"/>
      <c r="K106" s="1"/>
      <c r="L106" s="1"/>
      <c r="M106" s="1"/>
      <c r="N106" s="1"/>
      <c r="O106" s="1"/>
      <c r="P106" s="29"/>
      <c r="Q106" s="30"/>
      <c r="S106" s="20" t="e">
        <f>#REF!/E106</f>
        <v>#REF!</v>
      </c>
    </row>
    <row r="107" spans="1:19" x14ac:dyDescent="0.75">
      <c r="A107" s="49" t="s">
        <v>129</v>
      </c>
      <c r="B107" s="50">
        <v>1.5</v>
      </c>
      <c r="C107" s="2"/>
      <c r="D107" s="50">
        <v>1.5</v>
      </c>
      <c r="E107" s="2"/>
      <c r="F107" s="4"/>
      <c r="G107" s="10"/>
      <c r="H107" s="3"/>
      <c r="I107" s="1"/>
      <c r="J107" s="1"/>
      <c r="K107" s="1"/>
      <c r="L107" s="1"/>
      <c r="M107" s="1"/>
      <c r="N107" s="1"/>
      <c r="O107" s="1"/>
      <c r="P107" s="29"/>
      <c r="Q107" s="30"/>
      <c r="S107" s="20" t="e">
        <f>#REF!/E107</f>
        <v>#REF!</v>
      </c>
    </row>
    <row r="108" spans="1:19" x14ac:dyDescent="0.75">
      <c r="A108" s="49" t="s">
        <v>44</v>
      </c>
      <c r="B108" s="50">
        <v>1.3</v>
      </c>
      <c r="C108" s="2"/>
      <c r="D108" s="50">
        <v>1.3</v>
      </c>
      <c r="E108" s="2"/>
      <c r="F108" s="4"/>
      <c r="G108" s="10"/>
      <c r="H108" s="1"/>
      <c r="I108" s="1"/>
      <c r="J108" s="1"/>
      <c r="K108" s="1"/>
      <c r="L108" s="1"/>
      <c r="M108" s="1"/>
      <c r="N108" s="1"/>
      <c r="O108" s="1"/>
      <c r="P108" s="29"/>
      <c r="Q108" s="30"/>
      <c r="S108" s="20" t="e">
        <f>#REF!/E108</f>
        <v>#REF!</v>
      </c>
    </row>
    <row r="109" spans="1:19" x14ac:dyDescent="0.75">
      <c r="A109" s="49" t="s">
        <v>40</v>
      </c>
      <c r="B109" s="50">
        <v>1.2</v>
      </c>
      <c r="C109" s="2"/>
      <c r="D109" s="50">
        <v>1.2</v>
      </c>
      <c r="E109" s="2"/>
      <c r="F109" s="4"/>
      <c r="G109" s="10"/>
      <c r="H109" s="1"/>
      <c r="I109" s="1"/>
      <c r="J109" s="1"/>
      <c r="K109" s="1"/>
      <c r="L109" s="1"/>
      <c r="M109" s="1"/>
      <c r="N109" s="1"/>
      <c r="O109" s="1"/>
      <c r="P109" s="29"/>
      <c r="Q109" s="30"/>
      <c r="S109" s="20" t="e">
        <f>#REF!/E109</f>
        <v>#REF!</v>
      </c>
    </row>
    <row r="110" spans="1:19" x14ac:dyDescent="0.75">
      <c r="A110" s="49" t="s">
        <v>41</v>
      </c>
      <c r="B110" s="50">
        <v>2.4500000000000002</v>
      </c>
      <c r="C110" s="2"/>
      <c r="D110" s="50">
        <v>2.4500000000000002</v>
      </c>
      <c r="E110" s="2"/>
      <c r="F110" s="4"/>
      <c r="G110" s="10"/>
      <c r="H110" s="1"/>
      <c r="I110" s="1"/>
      <c r="J110" s="1"/>
      <c r="K110" s="1"/>
      <c r="L110" s="1"/>
      <c r="M110" s="1"/>
      <c r="N110" s="1"/>
      <c r="O110" s="1"/>
      <c r="P110" s="29"/>
      <c r="Q110" s="30"/>
      <c r="S110" s="20" t="e">
        <f>#REF!/E110</f>
        <v>#REF!</v>
      </c>
    </row>
    <row r="111" spans="1:19" x14ac:dyDescent="0.75">
      <c r="A111" s="49" t="s">
        <v>45</v>
      </c>
      <c r="B111" s="50">
        <v>1.3</v>
      </c>
      <c r="C111" s="2"/>
      <c r="D111" s="50">
        <v>1.3</v>
      </c>
      <c r="E111" s="2"/>
      <c r="F111" s="4"/>
      <c r="G111" s="10"/>
      <c r="H111" s="1"/>
      <c r="I111" s="1"/>
      <c r="J111" s="1"/>
      <c r="K111" s="1"/>
      <c r="L111" s="1"/>
      <c r="M111" s="1"/>
      <c r="N111" s="1"/>
      <c r="O111" s="1"/>
      <c r="P111" s="29"/>
      <c r="Q111" s="30"/>
      <c r="S111" s="20" t="e">
        <f>#REF!/E111</f>
        <v>#REF!</v>
      </c>
    </row>
    <row r="112" spans="1:19" x14ac:dyDescent="0.75">
      <c r="A112" s="49" t="s">
        <v>130</v>
      </c>
      <c r="B112" s="50">
        <v>1.35</v>
      </c>
      <c r="C112" s="2"/>
      <c r="D112" s="50">
        <v>1.35</v>
      </c>
      <c r="E112" s="2"/>
      <c r="F112" s="4"/>
      <c r="G112" s="10"/>
      <c r="H112" s="1"/>
      <c r="I112" s="1"/>
      <c r="J112" s="1"/>
      <c r="K112" s="1"/>
      <c r="L112" s="1"/>
      <c r="M112" s="1"/>
      <c r="N112" s="1"/>
      <c r="O112" s="1"/>
      <c r="P112" s="29"/>
      <c r="Q112" s="30"/>
      <c r="S112" s="20" t="e">
        <f>#REF!/E112</f>
        <v>#REF!</v>
      </c>
    </row>
    <row r="113" spans="1:19" x14ac:dyDescent="0.75">
      <c r="A113" s="49" t="s">
        <v>131</v>
      </c>
      <c r="B113" s="50">
        <v>1.6</v>
      </c>
      <c r="C113" s="2"/>
      <c r="D113" s="50">
        <v>1.6</v>
      </c>
      <c r="E113" s="2"/>
      <c r="F113" s="4"/>
      <c r="G113" s="10"/>
      <c r="H113" s="1"/>
      <c r="I113" s="1"/>
      <c r="J113" s="1"/>
      <c r="K113" s="1"/>
      <c r="L113" s="1"/>
      <c r="M113" s="1"/>
      <c r="N113" s="1"/>
      <c r="O113" s="1"/>
      <c r="P113" s="29"/>
      <c r="Q113" s="30"/>
      <c r="S113" s="20" t="e">
        <f>#REF!/E113</f>
        <v>#REF!</v>
      </c>
    </row>
    <row r="114" spans="1:19" x14ac:dyDescent="0.75">
      <c r="A114" s="49" t="s">
        <v>132</v>
      </c>
      <c r="B114" s="50">
        <v>1.05</v>
      </c>
      <c r="C114" s="2"/>
      <c r="D114" s="50">
        <v>1.05</v>
      </c>
      <c r="E114" s="2"/>
      <c r="F114" s="4"/>
      <c r="G114" s="10"/>
      <c r="H114" s="1"/>
      <c r="I114" s="1"/>
      <c r="J114" s="1"/>
      <c r="K114" s="1"/>
      <c r="L114" s="1"/>
      <c r="M114" s="1"/>
      <c r="N114" s="1"/>
      <c r="O114" s="1"/>
      <c r="P114" s="29"/>
      <c r="Q114" s="30"/>
      <c r="S114" s="20" t="e">
        <f>#REF!/E114</f>
        <v>#REF!</v>
      </c>
    </row>
    <row r="115" spans="1:19" x14ac:dyDescent="0.75">
      <c r="A115" s="49" t="s">
        <v>133</v>
      </c>
      <c r="B115" s="50">
        <v>1.2</v>
      </c>
      <c r="C115" s="2"/>
      <c r="D115" s="50">
        <v>1.2</v>
      </c>
      <c r="E115" s="2"/>
      <c r="F115" s="4"/>
      <c r="G115" s="10"/>
      <c r="H115" s="1"/>
      <c r="I115" s="1"/>
      <c r="J115" s="1"/>
      <c r="K115" s="1"/>
      <c r="L115" s="1"/>
      <c r="M115" s="1"/>
      <c r="N115" s="1"/>
      <c r="O115" s="1"/>
      <c r="P115" s="29"/>
      <c r="Q115" s="30"/>
      <c r="S115" s="20" t="e">
        <f>#REF!/E115</f>
        <v>#REF!</v>
      </c>
    </row>
    <row r="116" spans="1:19" x14ac:dyDescent="0.75">
      <c r="A116" s="49" t="s">
        <v>63</v>
      </c>
      <c r="B116" s="50">
        <v>0.55000000000000004</v>
      </c>
      <c r="C116" s="2"/>
      <c r="D116" s="50">
        <v>0.55000000000000004</v>
      </c>
      <c r="E116" s="2"/>
      <c r="F116" s="4"/>
      <c r="G116" s="10"/>
      <c r="H116" s="2"/>
      <c r="I116" s="1"/>
      <c r="J116" s="1"/>
      <c r="K116" s="1"/>
      <c r="L116" s="1"/>
      <c r="M116" s="1"/>
      <c r="N116" s="1"/>
      <c r="O116" s="1"/>
      <c r="P116" s="29"/>
      <c r="Q116" s="30"/>
      <c r="S116" s="20" t="e">
        <f>#REF!/E116</f>
        <v>#REF!</v>
      </c>
    </row>
    <row r="117" spans="1:19" x14ac:dyDescent="0.75">
      <c r="A117" s="49" t="s">
        <v>134</v>
      </c>
      <c r="B117" s="50">
        <v>0.55000000000000004</v>
      </c>
      <c r="C117" s="2"/>
      <c r="D117" s="50">
        <v>0.55000000000000004</v>
      </c>
      <c r="E117" s="2"/>
      <c r="F117" s="4"/>
      <c r="G117" s="10"/>
      <c r="H117" s="2"/>
      <c r="I117" s="1"/>
      <c r="J117" s="1"/>
      <c r="K117" s="1"/>
      <c r="L117" s="1"/>
      <c r="M117" s="1"/>
      <c r="N117" s="1"/>
      <c r="O117" s="1"/>
      <c r="P117" s="29"/>
      <c r="Q117" s="30"/>
      <c r="S117" s="20" t="e">
        <f>#REF!/E117</f>
        <v>#REF!</v>
      </c>
    </row>
    <row r="118" spans="1:19" x14ac:dyDescent="0.75">
      <c r="A118" s="49" t="s">
        <v>135</v>
      </c>
      <c r="B118" s="50">
        <v>0.4</v>
      </c>
      <c r="C118" s="2"/>
      <c r="D118" s="50">
        <v>0.4</v>
      </c>
      <c r="E118" s="2"/>
      <c r="F118" s="4"/>
      <c r="G118" s="10"/>
      <c r="H118" s="2"/>
      <c r="I118" s="1"/>
      <c r="J118" s="1"/>
      <c r="K118" s="1"/>
      <c r="L118" s="1"/>
      <c r="M118" s="1"/>
      <c r="N118" s="1"/>
      <c r="O118" s="1"/>
      <c r="P118" s="29"/>
      <c r="Q118" s="30"/>
      <c r="S118" s="20" t="e">
        <f>#REF!/E118</f>
        <v>#REF!</v>
      </c>
    </row>
    <row r="119" spans="1:19" x14ac:dyDescent="0.75">
      <c r="A119" s="49" t="s">
        <v>46</v>
      </c>
      <c r="B119" s="50">
        <v>1.2</v>
      </c>
      <c r="C119" s="2"/>
      <c r="D119" s="50">
        <v>1.2</v>
      </c>
      <c r="E119" s="2"/>
      <c r="F119" s="4"/>
      <c r="G119" s="10"/>
      <c r="H119" s="2"/>
      <c r="I119" s="1"/>
      <c r="J119" s="1"/>
      <c r="K119" s="1"/>
      <c r="L119" s="1"/>
      <c r="M119" s="1"/>
      <c r="N119" s="1"/>
      <c r="O119" s="1"/>
      <c r="P119" s="29"/>
      <c r="Q119" s="30"/>
      <c r="S119" s="20" t="e">
        <f>#REF!/E119</f>
        <v>#REF!</v>
      </c>
    </row>
    <row r="120" spans="1:19" x14ac:dyDescent="0.75">
      <c r="A120" s="49" t="s">
        <v>47</v>
      </c>
      <c r="B120" s="50">
        <v>1.2</v>
      </c>
      <c r="C120" s="2"/>
      <c r="D120" s="50">
        <v>1.2</v>
      </c>
      <c r="E120" s="2"/>
      <c r="F120" s="4"/>
      <c r="G120" s="10"/>
      <c r="H120" s="2"/>
      <c r="I120" s="1"/>
      <c r="J120" s="1"/>
      <c r="K120" s="1"/>
      <c r="L120" s="1"/>
      <c r="M120" s="1"/>
      <c r="N120" s="1"/>
      <c r="O120" s="1"/>
      <c r="P120" s="29"/>
      <c r="Q120" s="30"/>
      <c r="S120" s="20" t="e">
        <f>#REF!/E120</f>
        <v>#REF!</v>
      </c>
    </row>
    <row r="121" spans="1:19" x14ac:dyDescent="0.75">
      <c r="A121" s="49" t="s">
        <v>136</v>
      </c>
      <c r="B121" s="50">
        <v>0.55000000000000004</v>
      </c>
      <c r="C121" s="2"/>
      <c r="D121" s="50">
        <v>0.55000000000000004</v>
      </c>
      <c r="E121" s="2"/>
      <c r="F121" s="4"/>
      <c r="G121" s="10"/>
      <c r="H121" s="2"/>
      <c r="I121" s="1"/>
      <c r="J121" s="1"/>
      <c r="K121" s="1"/>
      <c r="L121" s="1"/>
      <c r="M121" s="1"/>
      <c r="N121" s="1"/>
      <c r="O121" s="1"/>
      <c r="P121" s="29"/>
      <c r="Q121" s="30"/>
      <c r="S121" s="20" t="e">
        <f>#REF!/E121</f>
        <v>#REF!</v>
      </c>
    </row>
    <row r="122" spans="1:19" x14ac:dyDescent="0.75">
      <c r="A122" s="49" t="s">
        <v>136</v>
      </c>
      <c r="B122" s="50">
        <v>1.1000000000000001</v>
      </c>
      <c r="C122" s="2"/>
      <c r="D122" s="50">
        <v>1.1000000000000001</v>
      </c>
      <c r="E122" s="17"/>
      <c r="F122" s="18"/>
      <c r="G122" s="19"/>
      <c r="H122" s="2"/>
      <c r="I122" s="1"/>
      <c r="J122" s="1"/>
      <c r="K122" s="1"/>
      <c r="L122" s="1"/>
      <c r="M122" s="1"/>
      <c r="N122" s="1"/>
      <c r="O122" s="1"/>
      <c r="P122" s="29"/>
      <c r="Q122" s="30"/>
      <c r="S122" s="20" t="e">
        <f>#REF!/E122</f>
        <v>#REF!</v>
      </c>
    </row>
    <row r="123" spans="1:19" x14ac:dyDescent="0.75">
      <c r="A123" s="49" t="s">
        <v>47</v>
      </c>
      <c r="B123" s="50">
        <v>1.7</v>
      </c>
      <c r="C123" s="2"/>
      <c r="D123" s="50">
        <v>1.7</v>
      </c>
      <c r="E123" s="2"/>
      <c r="F123" s="4"/>
      <c r="G123" s="10"/>
      <c r="H123" s="2"/>
      <c r="I123" s="1"/>
      <c r="J123" s="1"/>
      <c r="K123" s="1"/>
      <c r="L123" s="1"/>
      <c r="M123" s="1"/>
      <c r="N123" s="1"/>
      <c r="O123" s="1"/>
      <c r="P123" s="29"/>
      <c r="Q123" s="30"/>
      <c r="S123" s="20" t="e">
        <f>#REF!/E123</f>
        <v>#REF!</v>
      </c>
    </row>
    <row r="124" spans="1:19" x14ac:dyDescent="0.75">
      <c r="A124" s="49" t="s">
        <v>137</v>
      </c>
      <c r="B124" s="50">
        <v>4.4000000000000004</v>
      </c>
      <c r="C124" s="2"/>
      <c r="D124" s="50">
        <v>4.4000000000000004</v>
      </c>
      <c r="E124" s="2"/>
      <c r="F124" s="4"/>
      <c r="G124" s="10"/>
      <c r="H124" s="2"/>
      <c r="I124" s="1"/>
      <c r="J124" s="1"/>
      <c r="K124" s="1"/>
      <c r="L124" s="1"/>
      <c r="M124" s="1"/>
      <c r="N124" s="1"/>
      <c r="O124" s="1"/>
      <c r="P124" s="29"/>
      <c r="Q124" s="30"/>
      <c r="S124" s="20" t="e">
        <f>#REF!/E124</f>
        <v>#REF!</v>
      </c>
    </row>
    <row r="125" spans="1:19" x14ac:dyDescent="0.75">
      <c r="A125" s="49" t="s">
        <v>138</v>
      </c>
      <c r="B125" s="50">
        <v>1.55</v>
      </c>
      <c r="C125" s="2"/>
      <c r="D125" s="50">
        <v>1.55</v>
      </c>
      <c r="E125" s="2"/>
      <c r="F125" s="4"/>
      <c r="G125" s="10"/>
      <c r="H125" s="2"/>
      <c r="I125" s="1"/>
      <c r="J125" s="1"/>
      <c r="K125" s="1"/>
      <c r="L125" s="1"/>
      <c r="M125" s="1"/>
      <c r="N125" s="1"/>
      <c r="O125" s="1"/>
      <c r="P125" s="29"/>
      <c r="Q125" s="30"/>
      <c r="S125" s="20" t="e">
        <f>#REF!/E125</f>
        <v>#REF!</v>
      </c>
    </row>
    <row r="126" spans="1:19" x14ac:dyDescent="0.75">
      <c r="A126" s="49" t="s">
        <v>139</v>
      </c>
      <c r="B126" s="50">
        <v>1.55</v>
      </c>
      <c r="C126" s="2"/>
      <c r="D126" s="50">
        <v>1.55</v>
      </c>
      <c r="E126" s="2"/>
      <c r="F126" s="4"/>
      <c r="G126" s="10"/>
      <c r="H126" s="1"/>
      <c r="I126" s="1"/>
      <c r="J126" s="1"/>
      <c r="K126" s="1"/>
      <c r="L126" s="1"/>
      <c r="M126" s="1"/>
      <c r="N126" s="1"/>
      <c r="O126" s="1"/>
      <c r="P126" s="29"/>
      <c r="Q126" s="30"/>
      <c r="S126" s="20" t="e">
        <f>#REF!/E126</f>
        <v>#REF!</v>
      </c>
    </row>
    <row r="127" spans="1:19" x14ac:dyDescent="0.75">
      <c r="A127" s="49" t="s">
        <v>82</v>
      </c>
      <c r="B127" s="50">
        <v>1.55</v>
      </c>
      <c r="C127" s="2"/>
      <c r="D127" s="50">
        <v>1.55</v>
      </c>
      <c r="E127" s="2"/>
      <c r="F127" s="4"/>
      <c r="G127" s="10"/>
      <c r="H127" s="1"/>
      <c r="I127" s="1"/>
      <c r="J127" s="1"/>
      <c r="K127" s="1"/>
      <c r="L127" s="1"/>
      <c r="M127" s="1"/>
      <c r="N127" s="1"/>
      <c r="O127" s="1"/>
      <c r="P127" s="29"/>
      <c r="Q127" s="30"/>
      <c r="S127" s="20" t="e">
        <f>#REF!/E127</f>
        <v>#REF!</v>
      </c>
    </row>
    <row r="128" spans="1:19" x14ac:dyDescent="0.75">
      <c r="A128" s="49" t="s">
        <v>84</v>
      </c>
      <c r="B128" s="50">
        <v>0.9</v>
      </c>
      <c r="C128" s="2"/>
      <c r="D128" s="50">
        <v>0.9</v>
      </c>
      <c r="E128" s="2"/>
      <c r="F128" s="4"/>
      <c r="G128" s="10"/>
      <c r="H128" s="1"/>
      <c r="I128" s="1"/>
      <c r="J128" s="1"/>
      <c r="K128" s="1"/>
      <c r="L128" s="1"/>
      <c r="M128" s="1"/>
      <c r="N128" s="1"/>
      <c r="O128" s="1"/>
      <c r="P128" s="29"/>
      <c r="Q128" s="30"/>
      <c r="S128" s="20" t="e">
        <f>#REF!/E128</f>
        <v>#REF!</v>
      </c>
    </row>
    <row r="129" spans="1:19" x14ac:dyDescent="0.75">
      <c r="A129" s="49" t="s">
        <v>85</v>
      </c>
      <c r="B129" s="50">
        <v>1.05</v>
      </c>
      <c r="C129" s="2"/>
      <c r="D129" s="50">
        <v>1.05</v>
      </c>
      <c r="E129" s="2"/>
      <c r="F129" s="4"/>
      <c r="G129" s="10"/>
      <c r="H129" s="1"/>
      <c r="I129" s="1"/>
      <c r="J129" s="1"/>
      <c r="K129" s="1"/>
      <c r="L129" s="1"/>
      <c r="M129" s="1"/>
      <c r="N129" s="1"/>
      <c r="O129" s="1"/>
      <c r="P129" s="29"/>
      <c r="Q129" s="30"/>
      <c r="S129" s="20" t="e">
        <f>#REF!/E129</f>
        <v>#REF!</v>
      </c>
    </row>
    <row r="130" spans="1:19" x14ac:dyDescent="0.75">
      <c r="A130" s="49" t="s">
        <v>87</v>
      </c>
      <c r="B130" s="50">
        <v>1.4</v>
      </c>
      <c r="C130" s="2"/>
      <c r="D130" s="50">
        <v>1.4</v>
      </c>
      <c r="E130" s="2"/>
      <c r="F130" s="4"/>
      <c r="G130" s="10"/>
      <c r="H130" s="1"/>
      <c r="I130" s="1"/>
      <c r="J130" s="1"/>
      <c r="K130" s="1"/>
      <c r="L130" s="1"/>
      <c r="M130" s="1"/>
      <c r="N130" s="1"/>
      <c r="O130" s="1"/>
      <c r="P130" s="29"/>
      <c r="Q130" s="30"/>
      <c r="S130" s="20" t="e">
        <f>#REF!/E130</f>
        <v>#REF!</v>
      </c>
    </row>
    <row r="131" spans="1:19" x14ac:dyDescent="0.75">
      <c r="A131" s="49" t="s">
        <v>86</v>
      </c>
      <c r="B131" s="50">
        <v>1.4</v>
      </c>
      <c r="C131" s="2"/>
      <c r="D131" s="50">
        <v>1.4</v>
      </c>
      <c r="E131" s="2"/>
      <c r="F131" s="4"/>
      <c r="G131" s="10"/>
      <c r="H131" s="1"/>
      <c r="I131" s="1"/>
      <c r="J131" s="1"/>
      <c r="K131" s="1"/>
      <c r="L131" s="1"/>
      <c r="M131" s="1"/>
      <c r="N131" s="1"/>
      <c r="O131" s="1"/>
      <c r="P131" s="29"/>
      <c r="Q131" s="30"/>
      <c r="S131" s="20" t="e">
        <f>#REF!/E131</f>
        <v>#REF!</v>
      </c>
    </row>
    <row r="132" spans="1:19" x14ac:dyDescent="0.75">
      <c r="A132" s="49" t="s">
        <v>140</v>
      </c>
      <c r="B132" s="50">
        <v>2.4</v>
      </c>
      <c r="C132" s="2"/>
      <c r="D132" s="50">
        <v>2.4</v>
      </c>
      <c r="E132" s="2"/>
      <c r="F132" s="4"/>
      <c r="G132" s="10"/>
      <c r="H132" s="1"/>
      <c r="I132" s="1"/>
      <c r="J132" s="1"/>
      <c r="K132" s="1"/>
      <c r="L132" s="1"/>
      <c r="M132" s="1"/>
      <c r="N132" s="1"/>
      <c r="O132" s="1"/>
      <c r="P132" s="29"/>
      <c r="Q132" s="30"/>
      <c r="S132" s="20" t="e">
        <f>#REF!/E132</f>
        <v>#REF!</v>
      </c>
    </row>
    <row r="133" spans="1:19" x14ac:dyDescent="0.75">
      <c r="A133" s="49" t="s">
        <v>141</v>
      </c>
      <c r="B133" s="50">
        <v>1.1000000000000001</v>
      </c>
      <c r="C133" s="2"/>
      <c r="D133" s="50">
        <v>1.1000000000000001</v>
      </c>
      <c r="E133" s="2"/>
      <c r="F133" s="4"/>
      <c r="G133" s="10"/>
      <c r="H133" s="1"/>
      <c r="I133" s="1"/>
      <c r="J133" s="1"/>
      <c r="K133" s="1"/>
      <c r="L133" s="1"/>
      <c r="M133" s="1"/>
      <c r="N133" s="1"/>
      <c r="O133" s="1"/>
      <c r="P133" s="29"/>
      <c r="Q133" s="30"/>
      <c r="S133" s="20" t="e">
        <f>#REF!/E133</f>
        <v>#REF!</v>
      </c>
    </row>
    <row r="134" spans="1:19" x14ac:dyDescent="0.75">
      <c r="A134" s="49" t="s">
        <v>142</v>
      </c>
      <c r="B134" s="50">
        <v>1.2</v>
      </c>
      <c r="C134" s="2"/>
      <c r="D134" s="50">
        <v>1.2</v>
      </c>
      <c r="E134" s="2"/>
      <c r="F134" s="4"/>
      <c r="G134" s="10"/>
      <c r="H134" s="1"/>
      <c r="I134" s="1"/>
      <c r="J134" s="1"/>
      <c r="K134" s="1"/>
      <c r="L134" s="1"/>
      <c r="M134" s="1"/>
      <c r="N134" s="1"/>
      <c r="O134" s="1"/>
      <c r="P134" s="29"/>
      <c r="Q134" s="30"/>
      <c r="S134" s="20" t="e">
        <f>#REF!/E134</f>
        <v>#REF!</v>
      </c>
    </row>
    <row r="135" spans="1:19" x14ac:dyDescent="0.75">
      <c r="A135" s="49" t="s">
        <v>143</v>
      </c>
      <c r="B135" s="50">
        <v>1.75</v>
      </c>
      <c r="C135" s="2"/>
      <c r="D135" s="50">
        <v>1.75</v>
      </c>
      <c r="E135" s="2"/>
      <c r="F135" s="4"/>
      <c r="G135" s="10"/>
      <c r="H135" s="1"/>
      <c r="I135" s="1"/>
      <c r="J135" s="1"/>
      <c r="K135" s="1"/>
      <c r="L135" s="1"/>
      <c r="M135" s="1"/>
      <c r="N135" s="1"/>
      <c r="O135" s="1"/>
      <c r="P135" s="29"/>
      <c r="Q135" s="30"/>
      <c r="S135" s="20" t="e">
        <f>#REF!/E135</f>
        <v>#REF!</v>
      </c>
    </row>
    <row r="136" spans="1:19" x14ac:dyDescent="0.75">
      <c r="A136" s="49" t="s">
        <v>144</v>
      </c>
      <c r="B136" s="50">
        <v>1.1499999999999999</v>
      </c>
      <c r="C136" s="2"/>
      <c r="D136" s="50">
        <v>1.1499999999999999</v>
      </c>
      <c r="E136" s="2"/>
      <c r="F136" s="4"/>
      <c r="G136" s="10"/>
      <c r="H136" s="1"/>
      <c r="I136" s="1"/>
      <c r="J136" s="1"/>
      <c r="K136" s="1"/>
      <c r="L136" s="1"/>
      <c r="M136" s="1"/>
      <c r="N136" s="1"/>
      <c r="O136" s="1"/>
      <c r="P136" s="29"/>
      <c r="Q136" s="30"/>
      <c r="S136" s="20" t="e">
        <f>#REF!/E136</f>
        <v>#REF!</v>
      </c>
    </row>
    <row r="137" spans="1:19" x14ac:dyDescent="0.75">
      <c r="A137" s="40" t="s">
        <v>92</v>
      </c>
      <c r="B137" s="47">
        <v>1.95</v>
      </c>
      <c r="C137" s="38"/>
      <c r="D137" s="47">
        <v>1.95</v>
      </c>
      <c r="E137" s="2"/>
      <c r="F137" s="4"/>
      <c r="G137" s="10"/>
      <c r="H137" s="1"/>
      <c r="I137" s="1"/>
      <c r="J137" s="1"/>
      <c r="K137" s="1"/>
      <c r="L137" s="1"/>
      <c r="M137" s="1"/>
      <c r="N137" s="1"/>
      <c r="O137" s="1"/>
      <c r="P137" s="29"/>
      <c r="Q137" s="30"/>
      <c r="S137" s="20" t="e">
        <f>#REF!/E137</f>
        <v>#REF!</v>
      </c>
    </row>
    <row r="138" spans="1:19" x14ac:dyDescent="0.75">
      <c r="A138" s="46"/>
      <c r="B138" s="43"/>
      <c r="C138" s="43"/>
      <c r="D138" s="42"/>
      <c r="E138" s="48"/>
      <c r="F138" s="10"/>
      <c r="G138" s="1"/>
      <c r="H138" s="1"/>
      <c r="I138" s="1"/>
      <c r="J138" s="1"/>
      <c r="K138" s="1"/>
      <c r="L138" s="1"/>
      <c r="M138" s="1"/>
      <c r="N138" s="1"/>
      <c r="O138" s="29"/>
      <c r="P138" s="30"/>
      <c r="R138" s="20" t="e">
        <f>#REF!/D138</f>
        <v>#REF!</v>
      </c>
    </row>
    <row r="139" spans="1:19" x14ac:dyDescent="0.75">
      <c r="A139" s="46"/>
      <c r="B139" s="43"/>
      <c r="C139" s="43"/>
      <c r="D139" s="42"/>
      <c r="E139" s="48"/>
      <c r="F139" s="10"/>
      <c r="G139" s="1"/>
      <c r="H139" s="1"/>
      <c r="I139" s="1"/>
      <c r="J139" s="1"/>
      <c r="K139" s="1"/>
      <c r="L139" s="1"/>
      <c r="M139" s="1"/>
      <c r="N139" s="1"/>
      <c r="O139" s="29"/>
      <c r="P139" s="30"/>
      <c r="R139" s="20" t="e">
        <f>#REF!/D139</f>
        <v>#REF!</v>
      </c>
    </row>
    <row r="140" spans="1:19" x14ac:dyDescent="0.75">
      <c r="A140" s="46"/>
      <c r="B140" s="43"/>
      <c r="C140" s="43"/>
      <c r="D140" s="42"/>
      <c r="E140" s="48"/>
      <c r="F140" s="10"/>
      <c r="G140" s="1"/>
      <c r="H140" s="1"/>
      <c r="I140" s="1"/>
      <c r="J140" s="1"/>
      <c r="K140" s="1"/>
      <c r="L140" s="1"/>
      <c r="M140" s="1"/>
      <c r="N140" s="1"/>
      <c r="O140" s="29"/>
      <c r="P140" s="30"/>
      <c r="R140" s="20" t="e">
        <f>#REF!/D140</f>
        <v>#REF!</v>
      </c>
    </row>
    <row r="141" spans="1:19" x14ac:dyDescent="0.75">
      <c r="A141" s="46"/>
      <c r="B141" s="43"/>
      <c r="C141" s="43"/>
      <c r="D141" s="42"/>
      <c r="E141" s="48"/>
      <c r="F141" s="10"/>
      <c r="G141" s="2"/>
      <c r="H141" s="1"/>
      <c r="I141" s="1"/>
      <c r="J141" s="1"/>
      <c r="K141" s="1"/>
      <c r="L141" s="1"/>
      <c r="M141" s="1"/>
      <c r="N141" s="1"/>
      <c r="O141" s="29"/>
      <c r="P141" s="30"/>
      <c r="R141" s="20" t="e">
        <f>#REF!/D141</f>
        <v>#REF!</v>
      </c>
    </row>
    <row r="142" spans="1:19" x14ac:dyDescent="0.75">
      <c r="A142" s="46"/>
      <c r="B142" s="43"/>
      <c r="C142" s="43"/>
      <c r="D142" s="42"/>
      <c r="E142" s="48"/>
      <c r="F142" s="10"/>
      <c r="G142" s="2"/>
      <c r="H142" s="1"/>
      <c r="I142" s="1"/>
      <c r="J142" s="1"/>
      <c r="K142" s="1"/>
      <c r="L142" s="1"/>
      <c r="M142" s="1"/>
      <c r="N142" s="1"/>
      <c r="O142" s="29"/>
      <c r="P142" s="30"/>
      <c r="R142" s="20" t="e">
        <f>#REF!/D142</f>
        <v>#REF!</v>
      </c>
    </row>
    <row r="143" spans="1:19" hidden="1" x14ac:dyDescent="0.75">
      <c r="A143" s="46"/>
      <c r="B143" s="43"/>
      <c r="C143" s="43"/>
      <c r="D143" s="42"/>
      <c r="E143" s="48"/>
      <c r="F143" s="10"/>
      <c r="P143" s="44"/>
      <c r="R143" s="20" t="e">
        <f>#REF!/D143</f>
        <v>#REF!</v>
      </c>
    </row>
    <row r="144" spans="1:19" s="9" customFormat="1" x14ac:dyDescent="0.75">
      <c r="A144" s="46"/>
      <c r="B144" s="43"/>
      <c r="C144" s="43"/>
      <c r="D144" s="42"/>
      <c r="E144" s="45"/>
      <c r="F144" s="10"/>
      <c r="G144" s="7"/>
      <c r="H144" s="7"/>
      <c r="I144" s="7"/>
      <c r="J144" s="7"/>
      <c r="K144" s="7"/>
      <c r="L144" s="7"/>
      <c r="M144" s="7"/>
      <c r="N144" s="7"/>
      <c r="O144" s="32"/>
      <c r="P144" s="41"/>
      <c r="Q144"/>
      <c r="R144" s="20" t="e">
        <f>#REF!/D144</f>
        <v>#REF!</v>
      </c>
    </row>
    <row r="145" spans="1:18" x14ac:dyDescent="0.75">
      <c r="A145" s="46"/>
      <c r="B145" s="43"/>
      <c r="C145" s="43"/>
      <c r="D145" s="42"/>
      <c r="E145" s="48"/>
      <c r="F145" s="10"/>
      <c r="G145" s="2"/>
      <c r="H145" s="1"/>
      <c r="I145" s="1"/>
      <c r="J145" s="1"/>
      <c r="K145" s="1"/>
      <c r="L145" s="1"/>
      <c r="M145" s="1"/>
      <c r="N145" s="1"/>
      <c r="O145" s="29"/>
      <c r="P145" s="30"/>
      <c r="R145" s="20" t="e">
        <f>#REF!/D145</f>
        <v>#REF!</v>
      </c>
    </row>
    <row r="146" spans="1:18" x14ac:dyDescent="0.75">
      <c r="A146" s="46"/>
      <c r="B146" s="43"/>
      <c r="C146" s="43"/>
      <c r="D146" s="42"/>
      <c r="E146" s="48"/>
      <c r="F146" s="10"/>
      <c r="G146" s="2"/>
      <c r="H146" s="1"/>
      <c r="I146" s="1"/>
      <c r="J146" s="1"/>
      <c r="K146" s="1"/>
      <c r="L146" s="1"/>
      <c r="M146" s="1"/>
      <c r="N146" s="1"/>
      <c r="O146" s="29"/>
      <c r="P146" s="30"/>
      <c r="R146" s="20" t="e">
        <f>#REF!/D146</f>
        <v>#REF!</v>
      </c>
    </row>
    <row r="147" spans="1:18" hidden="1" x14ac:dyDescent="0.75">
      <c r="A147" s="46"/>
      <c r="B147" s="39"/>
      <c r="C147" s="43"/>
      <c r="D147" s="42"/>
      <c r="E147" s="48"/>
      <c r="F147" s="10"/>
      <c r="G147" s="1"/>
      <c r="H147" s="1"/>
      <c r="I147" s="1"/>
      <c r="J147" s="1"/>
      <c r="K147" s="1"/>
      <c r="L147" s="1"/>
      <c r="M147" s="1"/>
      <c r="N147" s="1"/>
      <c r="O147" s="29"/>
      <c r="P147" s="44"/>
      <c r="R147" s="20" t="e">
        <f>#REF!/D147</f>
        <v>#REF!</v>
      </c>
    </row>
    <row r="148" spans="1:18" x14ac:dyDescent="0.75">
      <c r="A148" s="46"/>
      <c r="B148" s="43"/>
      <c r="C148" s="43"/>
      <c r="D148" s="42"/>
      <c r="E148" s="48"/>
      <c r="F148" s="10"/>
      <c r="G148" s="2"/>
      <c r="H148" s="1"/>
      <c r="I148" s="1"/>
      <c r="J148" s="1"/>
      <c r="K148" s="1"/>
      <c r="L148" s="1"/>
      <c r="M148" s="1"/>
      <c r="N148" s="1"/>
      <c r="O148" s="29"/>
      <c r="P148" s="44"/>
      <c r="R148" s="20" t="e">
        <f>#REF!/D148</f>
        <v>#REF!</v>
      </c>
    </row>
    <row r="149" spans="1:18" x14ac:dyDescent="0.75">
      <c r="A149" s="46"/>
      <c r="B149" s="43"/>
      <c r="C149" s="43"/>
      <c r="D149" s="42"/>
      <c r="E149" s="48"/>
      <c r="F149" s="10"/>
      <c r="G149" s="2"/>
      <c r="H149" s="1"/>
      <c r="I149" s="1"/>
      <c r="J149" s="1"/>
      <c r="K149" s="1"/>
      <c r="L149" s="1"/>
      <c r="M149" s="1"/>
      <c r="N149" s="1"/>
      <c r="O149" s="29"/>
      <c r="P149" s="44"/>
      <c r="R149" s="20" t="e">
        <f>#REF!/D149</f>
        <v>#REF!</v>
      </c>
    </row>
    <row r="150" spans="1:18" x14ac:dyDescent="0.75">
      <c r="B150" s="5"/>
      <c r="C150" s="5"/>
      <c r="E150" s="5"/>
      <c r="F150" s="11"/>
      <c r="P150" s="5"/>
      <c r="Q150" s="5"/>
      <c r="R150" s="20"/>
    </row>
    <row r="151" spans="1:18" x14ac:dyDescent="0.75">
      <c r="F151" s="6" t="e">
        <f>E150/B150</f>
        <v>#DIV/0!</v>
      </c>
    </row>
    <row r="158" spans="1:18" x14ac:dyDescent="0.75">
      <c r="E158" s="2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29"/>
    </row>
    <row r="159" spans="1:18" x14ac:dyDescent="0.75">
      <c r="E159" s="2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29"/>
    </row>
    <row r="160" spans="1:18" x14ac:dyDescent="0.75">
      <c r="E160" s="2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29"/>
    </row>
    <row r="161" spans="5:16" x14ac:dyDescent="0.75">
      <c r="E161" s="2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29"/>
    </row>
    <row r="162" spans="5:16" x14ac:dyDescent="0.75">
      <c r="E162" s="2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29"/>
    </row>
    <row r="163" spans="5:16" x14ac:dyDescent="0.75">
      <c r="E163" s="2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29"/>
    </row>
    <row r="164" spans="5:16" x14ac:dyDescent="0.75">
      <c r="E164" s="2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29"/>
    </row>
    <row r="165" spans="5:16" x14ac:dyDescent="0.75">
      <c r="E165" s="2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29"/>
    </row>
    <row r="166" spans="5:16" x14ac:dyDescent="0.75">
      <c r="E166" s="2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29"/>
    </row>
    <row r="167" spans="5:16" x14ac:dyDescent="0.75">
      <c r="E167" s="2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29"/>
    </row>
    <row r="168" spans="5:16" x14ac:dyDescent="0.75">
      <c r="E168" s="2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29"/>
    </row>
  </sheetData>
  <phoneticPr fontId="20" type="noConversion"/>
  <pageMargins left="1.0899999999999999" right="0.7" top="0.75" bottom="0.75" header="0.3" footer="0.3"/>
  <pageSetup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The Sweyne Park School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 S Smith</dc:creator>
  <cp:lastModifiedBy>Mr J Clark</cp:lastModifiedBy>
  <cp:lastPrinted>2018-06-26T06:06:51Z</cp:lastPrinted>
  <dcterms:created xsi:type="dcterms:W3CDTF">2018-06-05T14:57:23Z</dcterms:created>
  <dcterms:modified xsi:type="dcterms:W3CDTF">2023-12-01T14:16:06Z</dcterms:modified>
</cp:coreProperties>
</file>